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nguyennq/Library/CloudStorage/Box-Box/Library/CM Manual/Accounting/2. Public Works Pay Application Over 25K/"/>
    </mc:Choice>
  </mc:AlternateContent>
  <xr:revisionPtr revIDLastSave="0" documentId="13_ncr:1_{1A2C5FFB-FF90-C442-BF26-36DE0C081F81}" xr6:coauthVersionLast="47" xr6:coauthVersionMax="47" xr10:uidLastSave="{00000000-0000-0000-0000-000000000000}"/>
  <bookViews>
    <workbookView xWindow="36340" yWindow="500" windowWidth="33600" windowHeight="19220" xr2:uid="{00000000-000D-0000-FFFF-FFFF00000000}"/>
  </bookViews>
  <sheets>
    <sheet name="Pay Application" sheetId="1" r:id="rId1"/>
    <sheet name="SOV Continuation Sheet" sheetId="2" r:id="rId2"/>
    <sheet name="Tips" sheetId="4" r:id="rId3"/>
    <sheet name="Compatibility Report" sheetId="3" r:id="rId4"/>
  </sheets>
  <externalReferences>
    <externalReference r:id="rId5"/>
  </externalReferences>
  <definedNames>
    <definedName name="_Regression_Int" localSheetId="0" hidden="1">1</definedName>
    <definedName name="_xlnm.Print_Area" localSheetId="0">'Pay Application'!$A$1:$Q$58</definedName>
    <definedName name="_xlnm.Print_Area" localSheetId="1">'SOV Continuation Sheet'!$A$1:$J$36</definedName>
    <definedName name="Print_Area_MI">'Pay Application'!$A$1:$P$45</definedName>
    <definedName name="Print_Titles_MI" localSheetId="2">'[1]Pay Application'!$A$58:$IV$365,'[1]Pay Application'!$B$1:$DH$16374</definedName>
    <definedName name="Print_Titles_MI">'Pay Application'!$58:$365,'Pay Application'!$B$1:$DH$16374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H15" i="2"/>
  <c r="H16" i="2"/>
  <c r="H17" i="2"/>
  <c r="H18" i="2"/>
  <c r="H19" i="2"/>
  <c r="H20" i="2"/>
  <c r="H21" i="2"/>
  <c r="H22" i="2"/>
  <c r="H23" i="2"/>
  <c r="H24" i="2"/>
  <c r="H25" i="2"/>
  <c r="H26" i="2"/>
  <c r="H27" i="2"/>
  <c r="H28" i="2"/>
  <c r="G13" i="2"/>
  <c r="J13" i="2" s="1"/>
  <c r="G14" i="2"/>
  <c r="J14" i="2" s="1"/>
  <c r="G15" i="2"/>
  <c r="G16" i="2"/>
  <c r="J16" i="2" s="1"/>
  <c r="G17" i="2"/>
  <c r="I17" i="2" s="1"/>
  <c r="F29" i="2"/>
  <c r="D25" i="1" s="1"/>
  <c r="E29" i="2"/>
  <c r="D29" i="2"/>
  <c r="C29" i="2"/>
  <c r="G21" i="2"/>
  <c r="G22" i="2"/>
  <c r="G28" i="2"/>
  <c r="G41" i="1"/>
  <c r="D41" i="1"/>
  <c r="D42" i="1" s="1"/>
  <c r="G18" i="1" s="1"/>
  <c r="G19" i="1" s="1"/>
  <c r="G20" i="2"/>
  <c r="G27" i="2"/>
  <c r="G24" i="2"/>
  <c r="G23" i="2"/>
  <c r="I23" i="2" s="1"/>
  <c r="G26" i="2"/>
  <c r="I26" i="2" s="1"/>
  <c r="G25" i="2"/>
  <c r="I25" i="2" s="1"/>
  <c r="G18" i="2"/>
  <c r="I18" i="2" s="1"/>
  <c r="G19" i="2"/>
  <c r="H13" i="2" l="1"/>
  <c r="J21" i="2"/>
  <c r="I22" i="2"/>
  <c r="J26" i="2"/>
  <c r="J24" i="2"/>
  <c r="I27" i="2"/>
  <c r="J25" i="2"/>
  <c r="J19" i="2"/>
  <c r="I20" i="2"/>
  <c r="J20" i="2"/>
  <c r="I24" i="2"/>
  <c r="J17" i="2"/>
  <c r="J22" i="2"/>
  <c r="I21" i="2"/>
  <c r="D23" i="1"/>
  <c r="G22" i="1" s="1"/>
  <c r="J15" i="2"/>
  <c r="I14" i="2"/>
  <c r="G29" i="2"/>
  <c r="G20" i="1" s="1"/>
  <c r="I13" i="2"/>
  <c r="I16" i="2"/>
  <c r="I15" i="2"/>
  <c r="J18" i="2"/>
  <c r="J28" i="2"/>
  <c r="I28" i="2"/>
  <c r="J23" i="2"/>
  <c r="J27" i="2"/>
  <c r="I19" i="2"/>
  <c r="H29" i="2" l="1"/>
  <c r="G29" i="1"/>
  <c r="G34" i="1" s="1"/>
  <c r="J29" i="2"/>
  <c r="I29" i="2"/>
  <c r="G33" i="1" l="1"/>
</calcChain>
</file>

<file path=xl/sharedStrings.xml><?xml version="1.0" encoding="utf-8"?>
<sst xmlns="http://schemas.openxmlformats.org/spreadsheetml/2006/main" count="180" uniqueCount="156">
  <si>
    <t>APPLICATION AND CERTIFICATION FOR PAYMENT</t>
  </si>
  <si>
    <t>TO OWNER:</t>
  </si>
  <si>
    <t>APPLICATION NO:</t>
  </si>
  <si>
    <t>PERIOD TO:</t>
  </si>
  <si>
    <t>CONTRACTOR</t>
  </si>
  <si>
    <t>FROM CONTRACTOR:</t>
  </si>
  <si>
    <t xml:space="preserve"> </t>
  </si>
  <si>
    <t>CONTRACT DATE:</t>
  </si>
  <si>
    <t>CONTRACTOR'S APPLICATION FOR PAYMENT</t>
  </si>
  <si>
    <t xml:space="preserve">The undersigned Contractor certifies that to the best of the Contractor's knowledge, </t>
  </si>
  <si>
    <t>Application is made for payment, as shown below, in connection with the Contract.</t>
  </si>
  <si>
    <t>information and belief the Work covered by this Application for Payment has been</t>
  </si>
  <si>
    <t>Continuation Sheet, AIA Document G703, is attached.</t>
  </si>
  <si>
    <t xml:space="preserve">completed in accordance with the Contract Documents, that all amounts have been paid by </t>
  </si>
  <si>
    <t xml:space="preserve">the Contractor for Work for which previous Certificates for Payment were issued and </t>
  </si>
  <si>
    <t>payments received from the Owner, and that current payment shown herein is now due.</t>
  </si>
  <si>
    <t xml:space="preserve">1.  ORIGINAL CONTRACT SUM </t>
  </si>
  <si>
    <t xml:space="preserve">2.  Net change by Change Orders </t>
  </si>
  <si>
    <t>By:</t>
  </si>
  <si>
    <t xml:space="preserve"> Date:</t>
  </si>
  <si>
    <t>a.</t>
  </si>
  <si>
    <t>b.</t>
  </si>
  <si>
    <t>ARCHITECT'S CERTIFICATE FOR PAYMENT</t>
  </si>
  <si>
    <t xml:space="preserve">6.  TOTAL EARNED LESS RETAINAGE </t>
  </si>
  <si>
    <t>In accordance with the Contract Documents, based on on-site observations and the data</t>
  </si>
  <si>
    <t>comprising the application, the Architect certifies to the Owner that to the best of  the</t>
  </si>
  <si>
    <t xml:space="preserve"> Architect's knowledge, information and belief the Work has progressed as indicated,</t>
  </si>
  <si>
    <t>the quality of the Work is in accordance with the Contract Documents, and the Contractor</t>
  </si>
  <si>
    <t xml:space="preserve">8.  CURRENT PAYMENT DUE </t>
  </si>
  <si>
    <t>is entitled to payment of the AMOUNT CERTIFIED.</t>
  </si>
  <si>
    <t>AMOUNT CERTIFIED . . . . . . . . . . . $</t>
  </si>
  <si>
    <t>CHANGE ORDER SUMMARY</t>
  </si>
  <si>
    <t>ADDITIONS</t>
  </si>
  <si>
    <t>DEDUCTIONS</t>
  </si>
  <si>
    <t>(Attach explanation if amount certified differs from the amount applied. Initial all figures on this</t>
  </si>
  <si>
    <t>Application and onthe Continuation Sheet that are changed to conform with the amount certified.)</t>
  </si>
  <si>
    <t>ARCHITECT:</t>
  </si>
  <si>
    <t xml:space="preserve">     Total approved this Month</t>
  </si>
  <si>
    <t xml:space="preserve">     TOTALS</t>
  </si>
  <si>
    <t xml:space="preserve">This Certificate is not negotiable.  The AMOUNT CERTIFIED is payable only to the </t>
  </si>
  <si>
    <t xml:space="preserve">Contractor named herein. Issuance, payment and acceptance of payment are without </t>
  </si>
  <si>
    <t xml:space="preserve">     NET CHANGES by Change Order</t>
  </si>
  <si>
    <t>prejudice to any rights of the Owner or Contractor under this Contract.</t>
  </si>
  <si>
    <t>Contractor's signed certification is attached.</t>
  </si>
  <si>
    <t>APPLICATION DATE:</t>
  </si>
  <si>
    <t>In tabulations below, amounts are stated to the nearest dollar.</t>
  </si>
  <si>
    <t>A</t>
  </si>
  <si>
    <t>B</t>
  </si>
  <si>
    <t>C</t>
  </si>
  <si>
    <t>D</t>
  </si>
  <si>
    <t>E</t>
  </si>
  <si>
    <t>F</t>
  </si>
  <si>
    <t>G</t>
  </si>
  <si>
    <t>H</t>
  </si>
  <si>
    <t>I</t>
  </si>
  <si>
    <t>ITEM</t>
  </si>
  <si>
    <t>DESCRIPTION OF WORK</t>
  </si>
  <si>
    <t>SCHEDULED</t>
  </si>
  <si>
    <t>WORK COMPLETED</t>
  </si>
  <si>
    <t>MATERIALS</t>
  </si>
  <si>
    <t>TOTAL</t>
  </si>
  <si>
    <t>%</t>
  </si>
  <si>
    <t>BALANCE</t>
  </si>
  <si>
    <t>RETAINAGE</t>
  </si>
  <si>
    <t>NO.</t>
  </si>
  <si>
    <t>VALUE</t>
  </si>
  <si>
    <t>FROM PREVIOUS</t>
  </si>
  <si>
    <t>THIS PERIOD</t>
  </si>
  <si>
    <t>PRESENTLY</t>
  </si>
  <si>
    <t>COMPLETED</t>
  </si>
  <si>
    <t>(G ÷ C)</t>
  </si>
  <si>
    <t>TO FINISH</t>
  </si>
  <si>
    <t>APPLICATION</t>
  </si>
  <si>
    <t>STORED</t>
  </si>
  <si>
    <t>AND STORED</t>
  </si>
  <si>
    <t>(C - G)</t>
  </si>
  <si>
    <t>(D + E)</t>
  </si>
  <si>
    <t>(NOT IN</t>
  </si>
  <si>
    <t>TO DATE</t>
  </si>
  <si>
    <t>D OR E)</t>
  </si>
  <si>
    <t>(D+E+F)</t>
  </si>
  <si>
    <t>GRAND TOTALS</t>
  </si>
  <si>
    <t>J</t>
  </si>
  <si>
    <t xml:space="preserve">  PAGE 2  OF 2  PAGES</t>
  </si>
  <si>
    <t>Supervision</t>
  </si>
  <si>
    <t>Punch List</t>
  </si>
  <si>
    <t>Demobilization</t>
  </si>
  <si>
    <t>Overhead &amp; Profit</t>
  </si>
  <si>
    <t>830 North Capitol Avenue</t>
  </si>
  <si>
    <t>San Jose CA 95133</t>
  </si>
  <si>
    <t>East side Union High School District</t>
  </si>
  <si>
    <t>PO#</t>
  </si>
  <si>
    <t>DSA #</t>
  </si>
  <si>
    <t>PROJECT NAME:</t>
  </si>
  <si>
    <t>PROJECT INSPECTOR</t>
  </si>
  <si>
    <t>comprising the application, the Construction Manager certifies to the Owner that to the best of  the</t>
  </si>
  <si>
    <t>Print Name:</t>
  </si>
  <si>
    <t>Title:</t>
  </si>
  <si>
    <t xml:space="preserve">     Total changes approved in previous Months by Owner</t>
  </si>
  <si>
    <t>CONSTRUCTION MANAGER</t>
  </si>
  <si>
    <t>comprising the application, the Project Inspector certifies to the Owner that to the best of  the</t>
  </si>
  <si>
    <t>Construction Manager's knowledge, information and belief the Work has progressed as indicated,</t>
  </si>
  <si>
    <t>Project Inspector's knowledge, information and belief the Work has progressed as indicated,</t>
  </si>
  <si>
    <t>% of Stored Material</t>
  </si>
  <si>
    <t>% of Completed Work</t>
  </si>
  <si>
    <t>9.  BALANCE TO FINISH, INCLUDING RETAINAGE</t>
  </si>
  <si>
    <t>4.  TOTAL COMPLETED &amp; STORED TO DATE</t>
  </si>
  <si>
    <t>Training</t>
  </si>
  <si>
    <t>SCHEDULE OF VALUES CONTINUATION SHEET</t>
  </si>
  <si>
    <t>General Condition</t>
  </si>
  <si>
    <t>Layout</t>
  </si>
  <si>
    <t>Testing</t>
  </si>
  <si>
    <t>Compatibility Report for Pay App-SOV.xls</t>
  </si>
  <si>
    <t>Run on 9/18/2017 14:38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</si>
  <si>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</si>
  <si>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</si>
  <si>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</si>
  <si>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</si>
  <si>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</si>
  <si>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</si>
  <si>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Submittals (= &lt; 3%)</t>
  </si>
  <si>
    <t>Mobilization (= &lt; 1%)</t>
  </si>
  <si>
    <r>
      <t>Division 1 thru 33 (</t>
    </r>
    <r>
      <rPr>
        <b/>
        <sz val="12"/>
        <color indexed="15"/>
        <rFont val="Arial Narrow"/>
        <family val="2"/>
      </rPr>
      <t>BREAK OUT &amp; ADD LINES</t>
    </r>
    <r>
      <rPr>
        <sz val="12"/>
        <color indexed="15"/>
        <rFont val="Arial Narrow"/>
        <family val="2"/>
      </rPr>
      <t xml:space="preserve"> as applies)</t>
    </r>
  </si>
  <si>
    <t>Labor</t>
  </si>
  <si>
    <t>Materials</t>
  </si>
  <si>
    <t>7.  LESS PREVIOUS CERTIFICATES FOR PAYMENT</t>
  </si>
  <si>
    <t>COLOR LEGEND:</t>
  </si>
  <si>
    <t>Black: if item pertains to your scope</t>
  </si>
  <si>
    <t>1. Signed date of Conditional Waiver can be signed prior to Through Date</t>
  </si>
  <si>
    <t>2. Signed date of Unconditional Waiver must be signed same as Through Date of Conditional Waiver or after when payment is received </t>
  </si>
  <si>
    <t>G702:</t>
  </si>
  <si>
    <t>Schedule of Values:</t>
  </si>
  <si>
    <t>* Pay close attention to the upper right-hand corner of the G702 for information that is required on all pay apps ie: Application No.:, Application Date, PO#, Contract Date, Period To Date and DSA # if applicable.  </t>
  </si>
  <si>
    <r>
      <t>* Make sure you are providing the CORRECT waiver type ie: Conditional and Release on Progress </t>
    </r>
    <r>
      <rPr>
        <b/>
        <sz val="12"/>
        <color indexed="63"/>
        <rFont val="Arial"/>
        <family val="2"/>
      </rPr>
      <t>vs</t>
    </r>
    <r>
      <rPr>
        <sz val="12"/>
        <color indexed="63"/>
        <rFont val="Arial"/>
        <family val="2"/>
      </rPr>
      <t> on Final.</t>
    </r>
  </si>
  <si>
    <t>* For retention pay apps: leave the actual retention amount in line 5, do NOT leave it zero.</t>
  </si>
  <si>
    <t>* The official Project Name and Project Number can be found on page one of your Purchase Order.</t>
  </si>
  <si>
    <t>* Do NOT delete any categories from the sample SOV Column B “Description of Work” on your pay app Schedule of Values. </t>
  </si>
  <si>
    <t>* The legend at the bottom of the sample SOV will guide you as to what is required. If you feel a category does NOT pertain to you other than the items noted in black, do NOT delete the category but rather leave it zero. </t>
  </si>
  <si>
    <t>* You will be contacted in writing via email if a correction needs to be made for your pay app to be accepted for further processing.</t>
  </si>
  <si>
    <t>3. Application Date must not be prior to Through Date</t>
  </si>
  <si>
    <t>* Through dates for ALL waivers (both conditionals and unconditionals) must match the Through Date on the pay app in which the work occured.  This is for BOTH the General Contractor AND any and all subs.</t>
  </si>
  <si>
    <t>TIPS:</t>
  </si>
  <si>
    <t>Fill in your Schedule of Value first and the values will automatically transfer to page one (G702) of your pay application.</t>
  </si>
  <si>
    <t>PROJECT CODE:</t>
  </si>
  <si>
    <t>3.  CONTRACT SUM TO DATE (Item #1 ± #2)</t>
  </si>
  <si>
    <t>(SOV Continuation Sheet Column G)</t>
  </si>
  <si>
    <t>(SOV Continuation Sheet Column D + E)</t>
  </si>
  <si>
    <t>(SOV Continuation Sheet Column F)</t>
  </si>
  <si>
    <t>5.  RETAINAGE (Item 5a + 5b Below):</t>
  </si>
  <si>
    <t>(Item #4 Less Item #5)</t>
  </si>
  <si>
    <t>(Item #6 From Prior Pay Application)</t>
  </si>
  <si>
    <t>(Item #3 less Item #6)</t>
  </si>
  <si>
    <r>
      <rPr>
        <sz val="16"/>
        <color indexed="15"/>
        <rFont val="Arial Narrow"/>
        <family val="2"/>
      </rPr>
      <t>Blue</t>
    </r>
    <r>
      <rPr>
        <sz val="16"/>
        <color indexed="8"/>
        <rFont val="Arial Narrow"/>
        <family val="2"/>
      </rPr>
      <t>: required but % is at the discretion of CM</t>
    </r>
  </si>
  <si>
    <r>
      <rPr>
        <sz val="16"/>
        <color indexed="10"/>
        <rFont val="Arial Narrow"/>
        <family val="2"/>
      </rPr>
      <t>Red</t>
    </r>
    <r>
      <rPr>
        <sz val="16"/>
        <color indexed="8"/>
        <rFont val="Arial Narrow"/>
        <family val="2"/>
      </rPr>
      <t>: required at % noted, NO EXCEPTIONS</t>
    </r>
  </si>
  <si>
    <t>Bonds and Insurance  (= &lt; 2.5%)</t>
  </si>
  <si>
    <t>Close-Out/Certification Documentation (= &gt;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</si>
</sst>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164" formatCode="General_)"/>
    <numFmt numFmtId="165" formatCode="&quot;$&quot;#,##0.00"/>
    <numFmt numFmtId="166" formatCode="m/d/yy;@"/>
  </numFmts>
  <fonts count="39">
    <font>
      <sz val="9"/>
      <name val="Times New Roman"/>
    </font>
    <font>
      <sz val="10"/>
      <name val="MS Sans Serif"/>
      <family val="2"/>
    </font>
    <font>
      <b/>
      <sz val="14"/>
      <color indexed="8"/>
      <name val="Arial"/>
      <family val="2"/>
    </font>
    <font>
      <sz val="9"/>
      <color indexed="8"/>
      <name val="Times New Roman"/>
      <family val="1"/>
    </font>
    <font>
      <i/>
      <sz val="12"/>
      <color indexed="8"/>
      <name val="Times New Roman"/>
      <family val="1"/>
    </font>
    <font>
      <sz val="7"/>
      <color indexed="8"/>
      <name val="Arial"/>
      <family val="2"/>
    </font>
    <font>
      <sz val="8"/>
      <color indexed="8"/>
      <name val="Helv"/>
    </font>
    <font>
      <sz val="10"/>
      <color indexed="8"/>
      <name val="Times New Roman"/>
      <family val="1"/>
    </font>
    <font>
      <sz val="9"/>
      <color indexed="8"/>
      <name val="Times"/>
      <family val="1"/>
    </font>
    <font>
      <i/>
      <sz val="9"/>
      <color indexed="8"/>
      <name val="Times New Roman"/>
      <family val="1"/>
    </font>
    <font>
      <sz val="6"/>
      <color indexed="8"/>
      <name val="Helv"/>
    </font>
    <font>
      <b/>
      <sz val="9"/>
      <color indexed="8"/>
      <name val="Arial"/>
      <family val="2"/>
    </font>
    <font>
      <sz val="10"/>
      <color indexed="8"/>
      <name val="Times"/>
      <family val="1"/>
    </font>
    <font>
      <b/>
      <sz val="18"/>
      <color indexed="8"/>
      <name val="Helv"/>
    </font>
    <font>
      <sz val="8"/>
      <color indexed="8"/>
      <name val="Arial"/>
      <family val="2"/>
    </font>
    <font>
      <b/>
      <sz val="9"/>
      <color indexed="8"/>
      <name val="Times New Roman"/>
      <family val="1"/>
    </font>
    <font>
      <sz val="6"/>
      <color indexed="8"/>
      <name val="Times New Roman"/>
      <family val="1"/>
    </font>
    <font>
      <sz val="9"/>
      <name val="Times New Roman"/>
      <family val="1"/>
    </font>
    <font>
      <sz val="9"/>
      <color indexed="8"/>
      <name val="Arial"/>
      <family val="2"/>
    </font>
    <font>
      <sz val="12"/>
      <color indexed="8"/>
      <name val="Arial Narrow"/>
      <family val="2"/>
    </font>
    <font>
      <sz val="12"/>
      <name val="Arial Narrow"/>
      <family val="2"/>
    </font>
    <font>
      <b/>
      <sz val="12"/>
      <color indexed="8"/>
      <name val="Arial Narrow"/>
      <family val="2"/>
    </font>
    <font>
      <b/>
      <sz val="9"/>
      <name val="Times New Roman"/>
      <family val="1"/>
    </font>
    <font>
      <sz val="12"/>
      <color indexed="15"/>
      <name val="Arial Narrow"/>
      <family val="2"/>
    </font>
    <font>
      <b/>
      <sz val="12"/>
      <color indexed="15"/>
      <name val="Arial Narrow"/>
      <family val="2"/>
    </font>
    <font>
      <sz val="12"/>
      <color indexed="63"/>
      <name val="Arial"/>
      <family val="2"/>
    </font>
    <font>
      <sz val="12"/>
      <name val="Times New Roman"/>
      <family val="1"/>
    </font>
    <font>
      <b/>
      <sz val="12"/>
      <color indexed="63"/>
      <name val="Arial"/>
      <family val="2"/>
    </font>
    <font>
      <sz val="9"/>
      <color theme="0"/>
      <name val="Times New Roman"/>
      <family val="1"/>
    </font>
    <font>
      <sz val="12"/>
      <color rgb="FF00B0F0"/>
      <name val="Arial Narrow"/>
      <family val="2"/>
    </font>
    <font>
      <sz val="12"/>
      <color rgb="FFFF0000"/>
      <name val="Arial Narrow"/>
      <family val="2"/>
    </font>
    <font>
      <sz val="12"/>
      <color rgb="FF000000"/>
      <name val="Arial"/>
      <family val="2"/>
    </font>
    <font>
      <b/>
      <sz val="22"/>
      <color rgb="FFFF0000"/>
      <name val="Arial Black"/>
      <family val="2"/>
    </font>
    <font>
      <u/>
      <sz val="12"/>
      <color rgb="FF222222"/>
      <name val="Arial"/>
      <family val="2"/>
    </font>
    <font>
      <sz val="12"/>
      <color rgb="FF222222"/>
      <name val="Arial"/>
      <family val="2"/>
    </font>
    <font>
      <b/>
      <sz val="16"/>
      <color indexed="8"/>
      <name val="Arial Narrow"/>
      <family val="2"/>
    </font>
    <font>
      <sz val="16"/>
      <color indexed="8"/>
      <name val="Arial Narrow"/>
      <family val="2"/>
    </font>
    <font>
      <sz val="16"/>
      <color indexed="15"/>
      <name val="Arial Narrow"/>
      <family val="2"/>
    </font>
    <font>
      <sz val="16"/>
      <color indexed="10"/>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s>
  <cellStyleXfs count="3">
    <xf numFmtId="164" fontId="0" fillId="0" borderId="0"/>
    <xf numFmtId="8" fontId="1" fillId="0" borderId="0" applyFont="0" applyFill="0" applyBorder="0" applyAlignment="0" applyProtection="0"/>
    <xf numFmtId="164" fontId="17" fillId="0" borderId="0"/>
  </cellStyleXfs>
  <cellXfs count="173">
    <xf numFmtId="164" fontId="0" fillId="0" borderId="0" xfId="0"/>
    <xf numFmtId="164" fontId="2" fillId="0" borderId="0" xfId="0" applyFont="1" applyAlignment="1">
      <alignment horizontal="left"/>
    </xf>
    <xf numFmtId="164" fontId="4" fillId="0" borderId="0" xfId="0" applyFont="1"/>
    <xf numFmtId="164" fontId="5" fillId="0" borderId="0" xfId="0" applyFont="1"/>
    <xf numFmtId="164" fontId="5" fillId="0" borderId="0" xfId="0" applyFont="1" applyAlignment="1">
      <alignment horizontal="left"/>
    </xf>
    <xf numFmtId="164" fontId="7" fillId="0" borderId="0" xfId="0" applyFont="1" applyAlignment="1">
      <alignment horizontal="left"/>
    </xf>
    <xf numFmtId="164" fontId="7" fillId="0" borderId="0" xfId="0" applyFont="1" applyAlignment="1">
      <alignment horizontal="right"/>
    </xf>
    <xf numFmtId="164" fontId="7" fillId="0" borderId="0" xfId="0" applyFont="1"/>
    <xf numFmtId="164" fontId="3" fillId="0" borderId="0" xfId="0" applyFont="1" applyAlignment="1">
      <alignment horizontal="left"/>
    </xf>
    <xf numFmtId="164" fontId="3" fillId="0" borderId="0" xfId="0" quotePrefix="1" applyFont="1" applyAlignment="1">
      <alignment horizontal="left"/>
    </xf>
    <xf numFmtId="164" fontId="3" fillId="0" borderId="0" xfId="0" applyFont="1" applyAlignment="1">
      <alignment horizontal="right"/>
    </xf>
    <xf numFmtId="37" fontId="3" fillId="0" borderId="1" xfId="0" applyNumberFormat="1" applyFont="1" applyBorder="1" applyProtection="1">
      <protection locked="0"/>
    </xf>
    <xf numFmtId="164" fontId="9" fillId="0" borderId="0" xfId="0" quotePrefix="1" applyFont="1" applyAlignment="1">
      <alignment horizontal="left"/>
    </xf>
    <xf numFmtId="164" fontId="9" fillId="0" borderId="0" xfId="0" applyFont="1" applyAlignment="1">
      <alignment horizontal="left"/>
    </xf>
    <xf numFmtId="164" fontId="3" fillId="0" borderId="2" xfId="0" applyFont="1" applyBorder="1" applyAlignment="1">
      <alignment horizontal="left"/>
    </xf>
    <xf numFmtId="164" fontId="13" fillId="0" borderId="3" xfId="0" applyFont="1" applyBorder="1" applyAlignment="1">
      <alignment horizontal="left"/>
    </xf>
    <xf numFmtId="164" fontId="12" fillId="0" borderId="3" xfId="0" applyFont="1" applyBorder="1"/>
    <xf numFmtId="164" fontId="14" fillId="0" borderId="3" xfId="0" applyFont="1" applyBorder="1" applyAlignment="1">
      <alignment horizontal="left"/>
    </xf>
    <xf numFmtId="164" fontId="12" fillId="0" borderId="0" xfId="0" applyFont="1"/>
    <xf numFmtId="10" fontId="12" fillId="0" borderId="0" xfId="0" applyNumberFormat="1" applyFont="1"/>
    <xf numFmtId="164" fontId="7" fillId="0" borderId="3" xfId="0" applyFont="1" applyBorder="1" applyAlignment="1">
      <alignment horizontal="left"/>
    </xf>
    <xf numFmtId="164" fontId="10" fillId="0" borderId="0" xfId="0" applyFont="1" applyAlignment="1">
      <alignment horizontal="left"/>
    </xf>
    <xf numFmtId="164" fontId="15" fillId="0" borderId="0" xfId="0" applyFont="1" applyAlignment="1">
      <alignment horizontal="left"/>
    </xf>
    <xf numFmtId="164" fontId="7" fillId="0" borderId="0" xfId="0" quotePrefix="1" applyFont="1"/>
    <xf numFmtId="164" fontId="4" fillId="0" borderId="3" xfId="0" applyFont="1" applyBorder="1" applyAlignment="1">
      <alignment horizontal="left"/>
    </xf>
    <xf numFmtId="164" fontId="10" fillId="0" borderId="0" xfId="0" applyFont="1"/>
    <xf numFmtId="8" fontId="12" fillId="0" borderId="0" xfId="1" applyFont="1" applyProtection="1"/>
    <xf numFmtId="164" fontId="19" fillId="0" borderId="0" xfId="0" applyFont="1" applyAlignment="1">
      <alignment horizontal="left"/>
    </xf>
    <xf numFmtId="164" fontId="19" fillId="0" borderId="0" xfId="0" applyFont="1"/>
    <xf numFmtId="164" fontId="19" fillId="0" borderId="0" xfId="0" applyFont="1" applyAlignment="1">
      <alignment horizontal="right"/>
    </xf>
    <xf numFmtId="164" fontId="19" fillId="0" borderId="4" xfId="0" applyFont="1" applyBorder="1" applyAlignment="1">
      <alignment horizontal="center"/>
    </xf>
    <xf numFmtId="164" fontId="19" fillId="0" borderId="5" xfId="0" applyFont="1" applyBorder="1" applyAlignment="1">
      <alignment horizontal="centerContinuous"/>
    </xf>
    <xf numFmtId="164" fontId="19" fillId="0" borderId="6" xfId="0" applyFont="1" applyBorder="1" applyAlignment="1">
      <alignment horizontal="centerContinuous"/>
    </xf>
    <xf numFmtId="8" fontId="19" fillId="0" borderId="4" xfId="1" applyFont="1" applyBorder="1" applyAlignment="1" applyProtection="1">
      <alignment horizontal="centerContinuous"/>
    </xf>
    <xf numFmtId="164" fontId="19" fillId="0" borderId="5" xfId="0" applyFont="1" applyBorder="1" applyAlignment="1">
      <alignment horizontal="center"/>
    </xf>
    <xf numFmtId="164" fontId="21" fillId="0" borderId="7" xfId="0" applyFont="1" applyBorder="1" applyAlignment="1">
      <alignment horizontal="center"/>
    </xf>
    <xf numFmtId="164" fontId="21" fillId="0" borderId="8" xfId="0" applyFont="1" applyBorder="1" applyAlignment="1">
      <alignment horizontal="centerContinuous"/>
    </xf>
    <xf numFmtId="164" fontId="21" fillId="0" borderId="1" xfId="0" applyFont="1" applyBorder="1" applyAlignment="1">
      <alignment horizontal="centerContinuous"/>
    </xf>
    <xf numFmtId="8" fontId="21" fillId="0" borderId="7" xfId="1" applyFont="1" applyBorder="1" applyAlignment="1" applyProtection="1">
      <alignment horizontal="centerContinuous"/>
    </xf>
    <xf numFmtId="164" fontId="21" fillId="0" borderId="9" xfId="0" applyFont="1" applyBorder="1" applyAlignment="1">
      <alignment horizontal="center"/>
    </xf>
    <xf numFmtId="164" fontId="19" fillId="0" borderId="7" xfId="0" applyFont="1" applyBorder="1"/>
    <xf numFmtId="164" fontId="19" fillId="0" borderId="7" xfId="0" applyFont="1" applyBorder="1" applyAlignment="1">
      <alignment horizontal="center"/>
    </xf>
    <xf numFmtId="164" fontId="19" fillId="0" borderId="9" xfId="0" quotePrefix="1" applyFont="1" applyBorder="1" applyAlignment="1">
      <alignment horizontal="center"/>
    </xf>
    <xf numFmtId="164" fontId="21" fillId="0" borderId="7" xfId="0" applyFont="1" applyBorder="1"/>
    <xf numFmtId="8" fontId="19" fillId="0" borderId="7" xfId="1" applyFont="1" applyBorder="1" applyAlignment="1" applyProtection="1">
      <alignment horizontal="centerContinuous"/>
    </xf>
    <xf numFmtId="164" fontId="19" fillId="0" borderId="9" xfId="0" applyFont="1" applyBorder="1" applyAlignment="1">
      <alignment horizontal="center"/>
    </xf>
    <xf numFmtId="8" fontId="19" fillId="0" borderId="7" xfId="1" applyFont="1" applyBorder="1" applyProtection="1"/>
    <xf numFmtId="164" fontId="19" fillId="0" borderId="9" xfId="0" applyFont="1" applyBorder="1"/>
    <xf numFmtId="7" fontId="19" fillId="2" borderId="5" xfId="0" applyNumberFormat="1" applyFont="1" applyFill="1" applyBorder="1" applyAlignment="1" applyProtection="1">
      <alignment horizontal="right"/>
      <protection locked="0"/>
    </xf>
    <xf numFmtId="10" fontId="19" fillId="0" borderId="5" xfId="0" applyNumberFormat="1" applyFont="1" applyBorder="1"/>
    <xf numFmtId="8" fontId="19" fillId="0" borderId="5" xfId="1" applyFont="1" applyBorder="1" applyProtection="1"/>
    <xf numFmtId="165" fontId="19" fillId="0" borderId="5" xfId="1" applyNumberFormat="1" applyFont="1" applyBorder="1" applyProtection="1"/>
    <xf numFmtId="8" fontId="21" fillId="0" borderId="7" xfId="1" applyFont="1" applyFill="1" applyBorder="1" applyAlignment="1" applyProtection="1">
      <alignment horizontal="center"/>
    </xf>
    <xf numFmtId="8" fontId="21" fillId="0" borderId="7" xfId="1" applyFont="1" applyFill="1" applyBorder="1" applyProtection="1"/>
    <xf numFmtId="164" fontId="19" fillId="0" borderId="10" xfId="0" applyFont="1" applyBorder="1"/>
    <xf numFmtId="39" fontId="19" fillId="0" borderId="10" xfId="0" applyNumberFormat="1" applyFont="1" applyBorder="1"/>
    <xf numFmtId="8" fontId="19" fillId="0" borderId="10" xfId="1" applyFont="1" applyBorder="1" applyProtection="1"/>
    <xf numFmtId="164" fontId="19" fillId="0" borderId="11" xfId="0" applyFont="1" applyBorder="1"/>
    <xf numFmtId="164" fontId="19" fillId="3" borderId="4" xfId="0" applyFont="1" applyFill="1" applyBorder="1" applyAlignment="1">
      <alignment horizontal="center"/>
    </xf>
    <xf numFmtId="164" fontId="21" fillId="3" borderId="7" xfId="0" applyFont="1" applyFill="1" applyBorder="1" applyAlignment="1">
      <alignment horizontal="center"/>
    </xf>
    <xf numFmtId="164" fontId="19" fillId="3" borderId="7" xfId="0" quotePrefix="1" applyFont="1" applyFill="1" applyBorder="1" applyAlignment="1">
      <alignment horizontal="center"/>
    </xf>
    <xf numFmtId="164" fontId="19" fillId="3" borderId="7" xfId="0" applyFont="1" applyFill="1" applyBorder="1"/>
    <xf numFmtId="164" fontId="19" fillId="3" borderId="5" xfId="0" applyFont="1" applyFill="1" applyBorder="1"/>
    <xf numFmtId="164" fontId="19" fillId="3" borderId="5" xfId="0" applyFont="1" applyFill="1" applyBorder="1" applyProtection="1">
      <protection locked="0"/>
    </xf>
    <xf numFmtId="7" fontId="19" fillId="3" borderId="5" xfId="0" applyNumberFormat="1" applyFont="1" applyFill="1" applyBorder="1" applyAlignment="1" applyProtection="1">
      <alignment horizontal="right"/>
      <protection locked="0"/>
    </xf>
    <xf numFmtId="164" fontId="15" fillId="0" borderId="12" xfId="0" applyFont="1" applyBorder="1" applyAlignment="1">
      <alignment horizontal="centerContinuous"/>
    </xf>
    <xf numFmtId="164" fontId="3" fillId="0" borderId="13" xfId="0" applyFont="1" applyBorder="1" applyAlignment="1">
      <alignment horizontal="left"/>
    </xf>
    <xf numFmtId="164" fontId="3" fillId="0" borderId="14" xfId="0" applyFont="1" applyBorder="1" applyAlignment="1">
      <alignment horizontal="left"/>
    </xf>
    <xf numFmtId="165" fontId="3" fillId="0" borderId="1" xfId="0" applyNumberFormat="1" applyFont="1" applyBorder="1"/>
    <xf numFmtId="165" fontId="17" fillId="0" borderId="1" xfId="0" applyNumberFormat="1" applyFont="1" applyBorder="1"/>
    <xf numFmtId="165" fontId="3" fillId="0" borderId="1" xfId="1" applyNumberFormat="1" applyFont="1" applyBorder="1" applyProtection="1"/>
    <xf numFmtId="7" fontId="3" fillId="0" borderId="4" xfId="0" applyNumberFormat="1" applyFont="1" applyBorder="1" applyAlignment="1">
      <alignment horizontal="left" indent="3"/>
    </xf>
    <xf numFmtId="7" fontId="3" fillId="0" borderId="6" xfId="0" applyNumberFormat="1" applyFont="1" applyBorder="1" applyAlignment="1">
      <alignment horizontal="left" indent="3"/>
    </xf>
    <xf numFmtId="7" fontId="3" fillId="0" borderId="15" xfId="0" applyNumberFormat="1" applyFont="1" applyBorder="1" applyAlignment="1">
      <alignment horizontal="left" indent="3"/>
    </xf>
    <xf numFmtId="8" fontId="3" fillId="0" borderId="16" xfId="0" applyNumberFormat="1" applyFont="1" applyBorder="1" applyAlignment="1">
      <alignment horizontal="left" indent="3"/>
    </xf>
    <xf numFmtId="0" fontId="22" fillId="0" borderId="0" xfId="0" applyNumberFormat="1" applyFont="1" applyAlignment="1">
      <alignment vertical="top" wrapText="1"/>
    </xf>
    <xf numFmtId="0" fontId="0" fillId="0" borderId="0" xfId="0" applyNumberFormat="1" applyAlignment="1">
      <alignment vertical="top" wrapText="1"/>
    </xf>
    <xf numFmtId="0" fontId="0" fillId="0" borderId="17" xfId="0" applyNumberFormat="1" applyBorder="1" applyAlignment="1">
      <alignment vertical="top" wrapText="1"/>
    </xf>
    <xf numFmtId="0" fontId="0" fillId="0" borderId="18" xfId="0" applyNumberFormat="1" applyBorder="1" applyAlignment="1">
      <alignment vertical="top" wrapText="1"/>
    </xf>
    <xf numFmtId="0" fontId="2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8" xfId="0" applyNumberFormat="1" applyBorder="1" applyAlignment="1">
      <alignment horizontal="center" vertical="top" wrapText="1"/>
    </xf>
    <xf numFmtId="0" fontId="0" fillId="0" borderId="19" xfId="0" applyNumberFormat="1" applyBorder="1" applyAlignment="1">
      <alignment horizontal="center" vertical="top" wrapText="1"/>
    </xf>
    <xf numFmtId="8" fontId="21" fillId="0" borderId="20" xfId="1" applyFont="1" applyFill="1" applyBorder="1" applyProtection="1"/>
    <xf numFmtId="10" fontId="21" fillId="0" borderId="7" xfId="1" applyNumberFormat="1" applyFont="1" applyFill="1" applyBorder="1" applyProtection="1"/>
    <xf numFmtId="165" fontId="3" fillId="0" borderId="0" xfId="0" applyNumberFormat="1" applyFont="1"/>
    <xf numFmtId="8" fontId="3" fillId="2" borderId="21" xfId="0" applyNumberFormat="1" applyFont="1" applyFill="1" applyBorder="1" applyAlignment="1" applyProtection="1">
      <alignment horizontal="left" indent="3"/>
      <protection locked="0"/>
    </xf>
    <xf numFmtId="164" fontId="3" fillId="0" borderId="0" xfId="0" applyFont="1"/>
    <xf numFmtId="164" fontId="3" fillId="2" borderId="1" xfId="0" applyFont="1" applyFill="1" applyBorder="1"/>
    <xf numFmtId="164" fontId="3" fillId="0" borderId="1" xfId="0" applyFont="1" applyBorder="1"/>
    <xf numFmtId="164" fontId="3" fillId="0" borderId="22" xfId="0" applyFont="1" applyBorder="1"/>
    <xf numFmtId="164" fontId="3" fillId="0" borderId="3" xfId="0" applyFont="1" applyBorder="1"/>
    <xf numFmtId="7" fontId="3" fillId="0" borderId="0" xfId="0" applyNumberFormat="1" applyFont="1" applyAlignment="1">
      <alignment horizontal="centerContinuous"/>
    </xf>
    <xf numFmtId="164" fontId="16" fillId="0" borderId="0" xfId="0" applyFont="1"/>
    <xf numFmtId="164" fontId="8" fillId="0" borderId="3" xfId="0" applyFont="1" applyBorder="1"/>
    <xf numFmtId="164" fontId="8" fillId="0" borderId="0" xfId="0" applyFont="1"/>
    <xf numFmtId="164" fontId="6" fillId="0" borderId="0" xfId="0" applyFont="1"/>
    <xf numFmtId="164" fontId="3" fillId="0" borderId="23" xfId="0" applyFont="1" applyBorder="1"/>
    <xf numFmtId="164" fontId="3" fillId="0" borderId="12" xfId="0" applyFont="1" applyBorder="1" applyAlignment="1">
      <alignment horizontal="centerContinuous"/>
    </xf>
    <xf numFmtId="164" fontId="3" fillId="0" borderId="24" xfId="0" applyFont="1" applyBorder="1" applyAlignment="1">
      <alignment horizontal="centerContinuous"/>
    </xf>
    <xf numFmtId="164" fontId="3" fillId="0" borderId="25" xfId="0" applyFont="1" applyBorder="1" applyAlignment="1">
      <alignment horizontal="center"/>
    </xf>
    <xf numFmtId="164" fontId="28" fillId="0" borderId="0" xfId="0" applyFont="1"/>
    <xf numFmtId="0" fontId="3" fillId="0" borderId="0" xfId="0" applyNumberFormat="1" applyFont="1" applyAlignment="1">
      <alignment horizontal="center"/>
    </xf>
    <xf numFmtId="164" fontId="7" fillId="0" borderId="3" xfId="0" applyFont="1" applyBorder="1"/>
    <xf numFmtId="14" fontId="7" fillId="0" borderId="3" xfId="0" applyNumberFormat="1" applyFont="1" applyBorder="1"/>
    <xf numFmtId="164" fontId="7" fillId="0" borderId="6" xfId="0" applyFont="1" applyBorder="1"/>
    <xf numFmtId="164" fontId="7" fillId="0" borderId="1" xfId="0" applyFont="1" applyBorder="1"/>
    <xf numFmtId="164" fontId="5" fillId="0" borderId="0" xfId="0" applyFont="1" applyAlignment="1">
      <alignment horizontal="right"/>
    </xf>
    <xf numFmtId="8" fontId="18" fillId="0" borderId="3" xfId="1" applyFont="1" applyBorder="1" applyAlignment="1" applyProtection="1">
      <alignment horizontal="left"/>
    </xf>
    <xf numFmtId="164" fontId="10" fillId="0" borderId="3" xfId="0" applyFont="1" applyBorder="1"/>
    <xf numFmtId="164" fontId="21" fillId="0" borderId="0" xfId="0" applyFont="1"/>
    <xf numFmtId="164" fontId="19" fillId="3" borderId="9" xfId="0" applyFont="1" applyFill="1" applyBorder="1"/>
    <xf numFmtId="164" fontId="29" fillId="3" borderId="5" xfId="0" applyFont="1" applyFill="1" applyBorder="1"/>
    <xf numFmtId="7" fontId="19" fillId="2" borderId="5" xfId="0" applyNumberFormat="1" applyFont="1" applyFill="1" applyBorder="1" applyAlignment="1">
      <alignment horizontal="right"/>
    </xf>
    <xf numFmtId="164" fontId="30" fillId="0" borderId="0" xfId="0" applyFont="1"/>
    <xf numFmtId="164" fontId="30" fillId="3" borderId="5" xfId="0" applyFont="1" applyFill="1" applyBorder="1"/>
    <xf numFmtId="164" fontId="30" fillId="0" borderId="0" xfId="1" applyNumberFormat="1" applyFont="1" applyProtection="1"/>
    <xf numFmtId="8" fontId="19" fillId="0" borderId="0" xfId="1" applyFont="1" applyProtection="1"/>
    <xf numFmtId="164" fontId="11" fillId="0" borderId="0" xfId="0" applyFont="1"/>
    <xf numFmtId="164" fontId="31" fillId="0" borderId="0" xfId="2" applyFont="1"/>
    <xf numFmtId="164" fontId="17" fillId="0" borderId="0" xfId="2"/>
    <xf numFmtId="164" fontId="33" fillId="0" borderId="0" xfId="0" applyFont="1"/>
    <xf numFmtId="164" fontId="26" fillId="0" borderId="0" xfId="0" applyFont="1"/>
    <xf numFmtId="164" fontId="34" fillId="0" borderId="0" xfId="0" applyFont="1"/>
    <xf numFmtId="49" fontId="7" fillId="0" borderId="1" xfId="0" applyNumberFormat="1" applyFont="1" applyBorder="1" applyProtection="1">
      <protection locked="0"/>
    </xf>
    <xf numFmtId="49" fontId="7" fillId="0" borderId="6" xfId="0" applyNumberFormat="1" applyFont="1" applyBorder="1" applyProtection="1">
      <protection locked="0"/>
    </xf>
    <xf numFmtId="166" fontId="3" fillId="0" borderId="1" xfId="0" applyNumberFormat="1" applyFont="1" applyBorder="1" applyProtection="1">
      <protection locked="0"/>
    </xf>
    <xf numFmtId="165" fontId="15" fillId="0" borderId="1" xfId="0" applyNumberFormat="1" applyFont="1" applyBorder="1"/>
    <xf numFmtId="165" fontId="3" fillId="0" borderId="1" xfId="0" applyNumberFormat="1" applyFont="1" applyBorder="1" applyProtection="1">
      <protection locked="0"/>
    </xf>
    <xf numFmtId="165" fontId="17" fillId="2" borderId="1" xfId="0" applyNumberFormat="1" applyFont="1" applyFill="1" applyBorder="1" applyProtection="1">
      <protection locked="0"/>
    </xf>
    <xf numFmtId="164" fontId="7" fillId="2" borderId="0" xfId="0" applyFont="1" applyFill="1"/>
    <xf numFmtId="49" fontId="7" fillId="2" borderId="0" xfId="0" applyNumberFormat="1" applyFont="1" applyFill="1" applyProtection="1">
      <protection locked="0"/>
    </xf>
    <xf numFmtId="14" fontId="7" fillId="2" borderId="0" xfId="0" applyNumberFormat="1" applyFont="1" applyFill="1"/>
    <xf numFmtId="164" fontId="12" fillId="0" borderId="36" xfId="0" applyFont="1" applyBorder="1"/>
    <xf numFmtId="164" fontId="12" fillId="0" borderId="37" xfId="0" applyFont="1" applyBorder="1"/>
    <xf numFmtId="164" fontId="12" fillId="0" borderId="32" xfId="0" applyFont="1" applyBorder="1"/>
    <xf numFmtId="164" fontId="35" fillId="0" borderId="13" xfId="0" applyFont="1" applyBorder="1"/>
    <xf numFmtId="164" fontId="36" fillId="0" borderId="22" xfId="0" applyFont="1" applyBorder="1"/>
    <xf numFmtId="164" fontId="36" fillId="0" borderId="14" xfId="0" applyFont="1" applyBorder="1"/>
    <xf numFmtId="164" fontId="32" fillId="0" borderId="0" xfId="0" applyFont="1" applyAlignment="1">
      <alignment horizontal="center" vertical="center"/>
    </xf>
    <xf numFmtId="164" fontId="3" fillId="0" borderId="0" xfId="0" applyFont="1" applyAlignment="1">
      <alignment horizontal="left"/>
    </xf>
    <xf numFmtId="164" fontId="3" fillId="0" borderId="12" xfId="0" applyFont="1" applyBorder="1" applyAlignment="1">
      <alignment horizontal="center"/>
    </xf>
    <xf numFmtId="164" fontId="3" fillId="0" borderId="34" xfId="0" applyFont="1" applyBorder="1" applyAlignment="1">
      <alignment horizontal="center"/>
    </xf>
    <xf numFmtId="164" fontId="3" fillId="0" borderId="35" xfId="0" applyFont="1" applyBorder="1" applyAlignment="1">
      <alignment horizontal="center"/>
    </xf>
    <xf numFmtId="7" fontId="3" fillId="2" borderId="5" xfId="0" applyNumberFormat="1" applyFont="1" applyFill="1" applyBorder="1" applyAlignment="1" applyProtection="1">
      <alignment horizontal="left" indent="3"/>
      <protection locked="0"/>
    </xf>
    <xf numFmtId="164" fontId="3" fillId="0" borderId="0" xfId="0" applyFont="1" applyAlignment="1">
      <alignment horizontal="right"/>
    </xf>
    <xf numFmtId="49" fontId="3" fillId="2" borderId="1" xfId="0" applyNumberFormat="1" applyFont="1" applyFill="1" applyBorder="1" applyAlignment="1" applyProtection="1">
      <alignment horizontal="left"/>
      <protection locked="0"/>
    </xf>
    <xf numFmtId="49" fontId="3" fillId="0" borderId="1" xfId="0" applyNumberFormat="1"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164" fontId="3" fillId="0" borderId="1" xfId="0" applyFont="1" applyBorder="1" applyProtection="1">
      <protection locked="0"/>
    </xf>
    <xf numFmtId="164" fontId="3" fillId="0" borderId="1" xfId="0" applyFont="1" applyBorder="1" applyAlignment="1" applyProtection="1">
      <alignment horizontal="left"/>
      <protection locked="0"/>
    </xf>
    <xf numFmtId="49" fontId="7" fillId="0" borderId="6" xfId="0" applyNumberFormat="1" applyFont="1" applyBorder="1" applyAlignment="1" applyProtection="1">
      <alignment horizontal="right"/>
      <protection locked="0"/>
    </xf>
    <xf numFmtId="7" fontId="3" fillId="2" borderId="26" xfId="0" applyNumberFormat="1" applyFont="1" applyFill="1" applyBorder="1" applyAlignment="1" applyProtection="1">
      <alignment horizontal="left" indent="3"/>
      <protection locked="0"/>
    </xf>
    <xf numFmtId="7" fontId="3" fillId="2" borderId="23" xfId="0" applyNumberFormat="1" applyFont="1" applyFill="1" applyBorder="1" applyAlignment="1" applyProtection="1">
      <alignment horizontal="left" indent="3"/>
      <protection locked="0"/>
    </xf>
    <xf numFmtId="7" fontId="3" fillId="2" borderId="27" xfId="0" applyNumberFormat="1" applyFont="1" applyFill="1" applyBorder="1" applyAlignment="1" applyProtection="1">
      <alignment horizontal="left" indent="3"/>
      <protection locked="0"/>
    </xf>
    <xf numFmtId="7" fontId="3" fillId="2" borderId="8" xfId="0" applyNumberFormat="1" applyFont="1" applyFill="1" applyBorder="1" applyAlignment="1" applyProtection="1">
      <alignment horizontal="left" indent="3"/>
      <protection locked="0"/>
    </xf>
    <xf numFmtId="7" fontId="3" fillId="2" borderId="1" xfId="0" applyNumberFormat="1" applyFont="1" applyFill="1" applyBorder="1" applyAlignment="1" applyProtection="1">
      <alignment horizontal="left" indent="3"/>
      <protection locked="0"/>
    </xf>
    <xf numFmtId="7" fontId="3" fillId="2" borderId="28" xfId="0" applyNumberFormat="1" applyFont="1" applyFill="1" applyBorder="1" applyAlignment="1" applyProtection="1">
      <alignment horizontal="left" indent="3"/>
      <protection locked="0"/>
    </xf>
    <xf numFmtId="7" fontId="3" fillId="0" borderId="29" xfId="0" applyNumberFormat="1" applyFont="1" applyBorder="1" applyAlignment="1">
      <alignment horizontal="center" vertical="center"/>
    </xf>
    <xf numFmtId="7" fontId="3" fillId="0" borderId="30" xfId="0" applyNumberFormat="1" applyFont="1" applyBorder="1" applyAlignment="1">
      <alignment horizontal="center" vertical="center"/>
    </xf>
    <xf numFmtId="7" fontId="3" fillId="0" borderId="31" xfId="0" applyNumberFormat="1" applyFont="1" applyBorder="1" applyAlignment="1">
      <alignment horizontal="center" vertical="center"/>
    </xf>
    <xf numFmtId="7" fontId="3" fillId="0" borderId="10" xfId="0" applyNumberFormat="1" applyFont="1" applyBorder="1" applyAlignment="1">
      <alignment horizontal="center" vertical="center"/>
    </xf>
    <xf numFmtId="7" fontId="3" fillId="0" borderId="3" xfId="0" applyNumberFormat="1" applyFont="1" applyBorder="1" applyAlignment="1">
      <alignment horizontal="center" vertical="center"/>
    </xf>
    <xf numFmtId="7" fontId="3" fillId="0" borderId="32" xfId="0" applyNumberFormat="1" applyFont="1" applyBorder="1" applyAlignment="1">
      <alignment horizontal="center" vertical="center"/>
    </xf>
    <xf numFmtId="8" fontId="3" fillId="2" borderId="33" xfId="0" applyNumberFormat="1" applyFont="1" applyFill="1" applyBorder="1" applyAlignment="1" applyProtection="1">
      <alignment horizontal="left" indent="3"/>
      <protection locked="0"/>
    </xf>
    <xf numFmtId="8" fontId="3" fillId="2" borderId="21" xfId="0" applyNumberFormat="1" applyFont="1" applyFill="1" applyBorder="1" applyAlignment="1" applyProtection="1">
      <alignment horizontal="left" indent="3"/>
      <protection locked="0"/>
    </xf>
    <xf numFmtId="49" fontId="3" fillId="0" borderId="6" xfId="0" applyNumberFormat="1" applyFont="1" applyBorder="1" applyAlignment="1" applyProtection="1">
      <alignment horizontal="left"/>
      <protection locked="0"/>
    </xf>
    <xf numFmtId="49" fontId="7" fillId="0" borderId="1" xfId="0" applyNumberFormat="1" applyFont="1" applyBorder="1" applyAlignment="1" applyProtection="1">
      <alignment horizontal="right"/>
      <protection locked="0"/>
    </xf>
    <xf numFmtId="166" fontId="7" fillId="0" borderId="6" xfId="0" applyNumberFormat="1" applyFont="1" applyBorder="1" applyAlignment="1" applyProtection="1">
      <alignment horizontal="right"/>
      <protection locked="0"/>
    </xf>
    <xf numFmtId="49" fontId="19" fillId="0" borderId="0" xfId="1" applyNumberFormat="1" applyFont="1" applyAlignment="1" applyProtection="1">
      <alignment horizontal="left" shrinkToFit="1"/>
      <protection locked="0"/>
    </xf>
    <xf numFmtId="49" fontId="20" fillId="2" borderId="23" xfId="1" applyNumberFormat="1" applyFont="1" applyFill="1" applyBorder="1" applyAlignment="1" applyProtection="1">
      <alignment horizontal="left"/>
      <protection locked="0"/>
    </xf>
    <xf numFmtId="166" fontId="19" fillId="2" borderId="0" xfId="1" applyNumberFormat="1" applyFont="1" applyFill="1" applyBorder="1" applyAlignment="1" applyProtection="1">
      <alignment horizontal="left"/>
      <protection locked="0"/>
    </xf>
    <xf numFmtId="49" fontId="19" fillId="0" borderId="1" xfId="1" applyNumberFormat="1" applyFont="1" applyBorder="1" applyAlignment="1" applyProtection="1">
      <alignment horizontal="left"/>
      <protection locked="0"/>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228606</xdr:colOff>
      <xdr:row>0</xdr:row>
      <xdr:rowOff>0</xdr:rowOff>
    </xdr:from>
    <xdr:ext cx="3933429" cy="849542"/>
    <xdr:sp macro="" textlink="" fLocksText="0">
      <xdr:nvSpPr>
        <xdr:cNvPr id="2" name="Rectangle 1">
          <a:extLst>
            <a:ext uri="{FF2B5EF4-FFF2-40B4-BE49-F238E27FC236}">
              <a16:creationId xmlns:a16="http://schemas.microsoft.com/office/drawing/2014/main" id="{40044A1D-8CD9-6D48-A67C-748477954CD4}"/>
            </a:ext>
          </a:extLst>
        </xdr:cNvPr>
        <xdr:cNvSpPr/>
      </xdr:nvSpPr>
      <xdr:spPr>
        <a:xfrm>
          <a:off x="4555073" y="0"/>
          <a:ext cx="3933429" cy="849542"/>
        </a:xfrm>
        <a:prstGeom prst="rect">
          <a:avLst/>
        </a:prstGeom>
        <a:noFill/>
      </xdr:spPr>
      <xdr:txBody>
        <a:bodyPr wrap="none" lIns="91440" tIns="45720" rIns="91440" bIns="45720">
          <a:noAutofit/>
        </a:bodyPr>
        <a:lstStyle/>
        <a:p>
          <a:pPr algn="ctr"/>
          <a:r>
            <a:rPr lang="en-US" sz="7200" b="0" cap="none" spc="0">
              <a:ln w="0"/>
              <a:solidFill>
                <a:schemeClr val="bg1">
                  <a:lumMod val="65000"/>
                  <a:alpha val="25000"/>
                </a:schemeClr>
              </a:solidFill>
              <a:effectLst/>
              <a:latin typeface="Arial" panose="020B0604020202020204" pitchFamily="34" charset="0"/>
              <a:cs typeface="Arial" panose="020B0604020202020204" pitchFamily="34" charset="0"/>
            </a:rPr>
            <a:t>SAMPLE</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622300</xdr:colOff>
      <xdr:row>0</xdr:row>
      <xdr:rowOff>292100</xdr:rowOff>
    </xdr:from>
    <xdr:ext cx="4763163" cy="1389868"/>
    <xdr:sp macro="" textlink="">
      <xdr:nvSpPr>
        <xdr:cNvPr id="2" name="Rectangle 1">
          <a:extLst>
            <a:ext uri="{FF2B5EF4-FFF2-40B4-BE49-F238E27FC236}">
              <a16:creationId xmlns:a16="http://schemas.microsoft.com/office/drawing/2014/main" id="{7D57B304-DD1D-424C-AB60-6EA638D4760C}"/>
            </a:ext>
          </a:extLst>
        </xdr:cNvPr>
        <xdr:cNvSpPr/>
      </xdr:nvSpPr>
      <xdr:spPr>
        <a:xfrm>
          <a:off x="4330700" y="292100"/>
          <a:ext cx="4763163" cy="1389868"/>
        </a:xfrm>
        <a:prstGeom prst="rect">
          <a:avLst/>
        </a:prstGeom>
        <a:noFill/>
      </xdr:spPr>
      <xdr:txBody>
        <a:bodyPr wrap="none" lIns="91440" tIns="45720" rIns="91440" bIns="45720">
          <a:spAutoFit/>
        </a:bodyPr>
        <a:lstStyle/>
        <a:p>
          <a:pPr algn="ctr"/>
          <a:r>
            <a:rPr lang="en-US" sz="8800" b="0" cap="none" spc="0">
              <a:ln w="0"/>
              <a:solidFill>
                <a:schemeClr val="bg1">
                  <a:lumMod val="65000"/>
                  <a:alpha val="25000"/>
                </a:schemeClr>
              </a:solidFill>
              <a:effectLst/>
              <a:latin typeface="Arial" panose="020B0604020202020204" pitchFamily="34" charset="0"/>
              <a:cs typeface="Arial" panose="020B0604020202020204" pitchFamily="34" charset="0"/>
            </a:rPr>
            <a:t>SAMPLE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staff01/nguyennq/Bond%20Communications%20&amp;%20Document%20Control/Document%20Control/Forms/Pay%20App-SOV%20DB%20V1.2020.07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 Application"/>
      <sheetName val="SOV Continuation Sheet"/>
      <sheetName val="Tips"/>
    </sheetNames>
    <sheetDataSet>
      <sheetData sheetId="0">
        <row r="2">
          <cell r="C2" t="str">
            <v>East side Union High School District</v>
          </cell>
          <cell r="M2" t="str">
            <v>APPLICATION NO:</v>
          </cell>
        </row>
        <row r="3">
          <cell r="C3" t="str">
            <v>830 North Capitol Avenue</v>
          </cell>
          <cell r="M3" t="str">
            <v>APPLICATION DATE:</v>
          </cell>
        </row>
        <row r="4">
          <cell r="C4" t="str">
            <v>San Jose CA 95133</v>
          </cell>
          <cell r="M4" t="str">
            <v>PO#</v>
          </cell>
        </row>
        <row r="5">
          <cell r="M5" t="str">
            <v>CONTRACT DATE:</v>
          </cell>
        </row>
        <row r="6">
          <cell r="G6" t="str">
            <v>PROJECT NAME:</v>
          </cell>
          <cell r="M6" t="str">
            <v>PERIOD TO:</v>
          </cell>
        </row>
        <row r="7">
          <cell r="G7" t="str">
            <v>PROJECT No:</v>
          </cell>
          <cell r="M7" t="str">
            <v>DSA #</v>
          </cell>
        </row>
        <row r="11">
          <cell r="I11" t="str">
            <v>CONTRACTOR</v>
          </cell>
        </row>
        <row r="12">
          <cell r="I12" t="str">
            <v xml:space="preserve">The undersigned Contractor certifies that to the best of the Contractor's knowledge, </v>
          </cell>
        </row>
        <row r="13">
          <cell r="I13" t="str">
            <v>information and belief the Work covered by this Application for Payment has been</v>
          </cell>
        </row>
        <row r="14">
          <cell r="I14" t="str">
            <v xml:space="preserve">completed in accordance with the Contract Documents, that all amounts have been paid by </v>
          </cell>
        </row>
        <row r="15">
          <cell r="I15" t="str">
            <v xml:space="preserve">the Contractor for Work for which previous Certificates for Payment were issued and </v>
          </cell>
        </row>
        <row r="16">
          <cell r="I16" t="str">
            <v>payments received from the Owner, and that current payment shown herein is now due.</v>
          </cell>
        </row>
        <row r="18">
          <cell r="G18">
            <v>0</v>
          </cell>
        </row>
        <row r="19">
          <cell r="G19">
            <v>0</v>
          </cell>
          <cell r="I19" t="str">
            <v>By:</v>
          </cell>
          <cell r="M19" t="str">
            <v xml:space="preserve"> Date:</v>
          </cell>
        </row>
        <row r="20">
          <cell r="G20">
            <v>0</v>
          </cell>
        </row>
        <row r="21">
          <cell r="I21" t="str">
            <v>Print Name:</v>
          </cell>
        </row>
        <row r="22">
          <cell r="I22" t="str">
            <v>Title:</v>
          </cell>
        </row>
        <row r="23">
          <cell r="B23">
            <v>5</v>
          </cell>
          <cell r="C23" t="str">
            <v>% of Completed Work</v>
          </cell>
          <cell r="D23">
            <v>0</v>
          </cell>
        </row>
        <row r="24">
          <cell r="B24" t="str">
            <v>(Column D + E on G703)</v>
          </cell>
        </row>
        <row r="25">
          <cell r="B25">
            <v>5</v>
          </cell>
          <cell r="C25" t="str">
            <v>% of Stored Material</v>
          </cell>
          <cell r="D25">
            <v>0</v>
          </cell>
          <cell r="I25" t="str">
            <v>ARCHITECT'S CERTIFICATE FOR PAYMENT</v>
          </cell>
        </row>
        <row r="26">
          <cell r="B26" t="str">
            <v>(Column F on G703)</v>
          </cell>
          <cell r="I26" t="str">
            <v>In accordance with the Contract Documents, based on on-site observations and the data</v>
          </cell>
        </row>
        <row r="27">
          <cell r="G27">
            <v>0</v>
          </cell>
          <cell r="I27" t="str">
            <v>comprising the application, the Architect certifies to the Owner that to the best of  the</v>
          </cell>
        </row>
        <row r="28">
          <cell r="I28" t="str">
            <v xml:space="preserve"> Architect's knowledge, information and belief the Work has progressed as indicated,</v>
          </cell>
        </row>
        <row r="29">
          <cell r="G29">
            <v>0</v>
          </cell>
          <cell r="I29" t="str">
            <v>the quality of the Work is in accordance with the Contract Documents, and the Contractor</v>
          </cell>
        </row>
        <row r="30">
          <cell r="B30" t="str">
            <v>(Line 4 Less Line 27 Total)</v>
          </cell>
          <cell r="I30" t="str">
            <v>is entitled to payment of the AMOUNT CERTIFIED.</v>
          </cell>
        </row>
        <row r="32">
          <cell r="I32" t="str">
            <v>AMOUNT CERTIFIED . . . . . . . . . . . $</v>
          </cell>
        </row>
        <row r="33">
          <cell r="G33">
            <v>0</v>
          </cell>
        </row>
        <row r="34">
          <cell r="G34">
            <v>0</v>
          </cell>
          <cell r="I34" t="str">
            <v>(Attach explanation if amount certified differs from the amount applied. Initial all figures on this</v>
          </cell>
        </row>
        <row r="35">
          <cell r="B35" t="str">
            <v>(Line 3 less Line 6)</v>
          </cell>
          <cell r="I35" t="str">
            <v>Application and onthe Continuation Sheet that are changed to conform with the amount certified.)</v>
          </cell>
        </row>
        <row r="36">
          <cell r="I36" t="str">
            <v>ARCHITECT:</v>
          </cell>
        </row>
        <row r="37">
          <cell r="D37" t="str">
            <v>ADDITIONS</v>
          </cell>
          <cell r="G37" t="str">
            <v>DEDUCTIONS</v>
          </cell>
          <cell r="I37" t="str">
            <v>By:</v>
          </cell>
          <cell r="M37" t="str">
            <v xml:space="preserve"> Date:</v>
          </cell>
        </row>
        <row r="39">
          <cell r="I39" t="str">
            <v>Print Name:</v>
          </cell>
        </row>
        <row r="40">
          <cell r="I40" t="str">
            <v>Title:</v>
          </cell>
        </row>
        <row r="41">
          <cell r="D41">
            <v>0</v>
          </cell>
          <cell r="G41">
            <v>0</v>
          </cell>
        </row>
        <row r="42">
          <cell r="D42">
            <v>0</v>
          </cell>
          <cell r="I42" t="str">
            <v xml:space="preserve">This Certificate is not negotiable.  The AMOUNT CERTIFIED is payable only to the </v>
          </cell>
        </row>
        <row r="43">
          <cell r="I43" t="str">
            <v xml:space="preserve">Contractor named herein. Issuance, payment and acceptance of payment are without </v>
          </cell>
        </row>
        <row r="44">
          <cell r="I44" t="str">
            <v>prejudice to any rights of the Owner or Contractor under this Contract.</v>
          </cell>
        </row>
        <row r="47">
          <cell r="I47" t="str">
            <v>PROJECT INSPECTOR</v>
          </cell>
        </row>
        <row r="48">
          <cell r="I48" t="str">
            <v>In accordance with the Contract Documents, based on on-site observations and the data</v>
          </cell>
        </row>
        <row r="49">
          <cell r="I49" t="str">
            <v>comprising the application, the Project Inspector certifies to the Owner that to the best of  the</v>
          </cell>
        </row>
        <row r="50">
          <cell r="I50" t="str">
            <v>Project Inspector's knowledge, information and belief the Work has progressed as indicated,</v>
          </cell>
        </row>
        <row r="51">
          <cell r="I51" t="str">
            <v>the quality of the Work is in accordance with the Contract Documents, and the Contractor</v>
          </cell>
        </row>
        <row r="52">
          <cell r="I52" t="str">
            <v>is entitled to payment of the AMOUNT CERTIFIED.</v>
          </cell>
        </row>
        <row r="54">
          <cell r="E54" t="str">
            <v xml:space="preserve"> Date:</v>
          </cell>
          <cell r="I54" t="str">
            <v>By:</v>
          </cell>
          <cell r="M54" t="str">
            <v xml:space="preserve"> Date:</v>
          </cell>
        </row>
        <row r="56">
          <cell r="I56" t="str">
            <v>Print Name:</v>
          </cell>
        </row>
        <row r="57">
          <cell r="I57" t="str">
            <v>Title:</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X58"/>
  <sheetViews>
    <sheetView showGridLines="0" tabSelected="1" zoomScale="150" zoomScaleNormal="150" workbookViewId="0">
      <selection activeCell="C27" sqref="C27"/>
    </sheetView>
  </sheetViews>
  <sheetFormatPr baseColWidth="10" defaultColWidth="9.796875" defaultRowHeight="12"/>
  <cols>
    <col min="1" max="1" width="6.796875" style="87" customWidth="1"/>
    <col min="2" max="2" width="7.59765625" style="87" customWidth="1"/>
    <col min="3" max="3" width="32.19921875" style="87" customWidth="1"/>
    <col min="4" max="4" width="14" style="87" customWidth="1"/>
    <col min="5" max="5" width="5" style="87" customWidth="1"/>
    <col min="6" max="6" width="2.3984375" style="87" customWidth="1"/>
    <col min="7" max="7" width="21" style="87" customWidth="1"/>
    <col min="8" max="8" width="8" style="87" customWidth="1"/>
    <col min="9" max="9" width="6.3984375" style="87" customWidth="1"/>
    <col min="10" max="10" width="9.19921875" style="87" customWidth="1"/>
    <col min="11" max="11" width="19" style="87" customWidth="1"/>
    <col min="12" max="12" width="12.3984375" style="87" customWidth="1"/>
    <col min="13" max="13" width="14" style="87" customWidth="1"/>
    <col min="14" max="14" width="5.59765625" style="87" customWidth="1"/>
    <col min="15" max="15" width="2.796875" style="87" customWidth="1"/>
    <col min="16" max="16" width="3.796875" style="87" customWidth="1"/>
    <col min="17" max="17" width="14" style="87" customWidth="1"/>
    <col min="18" max="18" width="6.3984375" style="87" customWidth="1"/>
    <col min="19" max="16384" width="9.796875" style="87"/>
  </cols>
  <sheetData>
    <row r="1" spans="1:24" ht="18">
      <c r="A1" s="1" t="s">
        <v>0</v>
      </c>
      <c r="I1" s="2"/>
      <c r="K1" s="3"/>
      <c r="L1" s="107"/>
      <c r="M1" s="3"/>
      <c r="N1" s="3"/>
      <c r="O1" s="3"/>
      <c r="P1" s="4"/>
      <c r="R1" s="96"/>
      <c r="S1" s="96"/>
    </row>
    <row r="2" spans="1:24" ht="13">
      <c r="A2" s="5" t="s">
        <v>1</v>
      </c>
      <c r="B2" s="7"/>
      <c r="C2" s="106" t="s">
        <v>90</v>
      </c>
      <c r="D2" s="7"/>
      <c r="E2" s="7"/>
      <c r="F2" s="7"/>
      <c r="H2" s="7"/>
      <c r="I2" s="7"/>
      <c r="K2" s="23"/>
      <c r="L2" s="7"/>
      <c r="M2" s="6" t="s">
        <v>2</v>
      </c>
      <c r="N2" s="167"/>
      <c r="O2" s="167"/>
      <c r="P2" s="167"/>
      <c r="R2" s="7"/>
      <c r="S2" s="7"/>
    </row>
    <row r="3" spans="1:24" ht="13">
      <c r="A3" s="5"/>
      <c r="B3" s="7"/>
      <c r="C3" s="105" t="s">
        <v>88</v>
      </c>
      <c r="D3" s="7"/>
      <c r="E3" s="7"/>
      <c r="F3" s="7"/>
      <c r="G3" s="5"/>
      <c r="H3" s="5"/>
      <c r="I3" s="7"/>
      <c r="J3" s="5"/>
      <c r="K3" s="23"/>
      <c r="L3" s="7"/>
      <c r="M3" s="6" t="s">
        <v>44</v>
      </c>
      <c r="N3" s="168"/>
      <c r="O3" s="168"/>
      <c r="P3" s="168"/>
      <c r="R3" s="7"/>
      <c r="S3" s="7"/>
    </row>
    <row r="4" spans="1:24" ht="13">
      <c r="A4" s="7"/>
      <c r="B4" s="7"/>
      <c r="C4" s="105" t="s">
        <v>89</v>
      </c>
      <c r="D4" s="7"/>
      <c r="E4" s="7"/>
      <c r="F4" s="7"/>
      <c r="G4" s="5"/>
      <c r="H4" s="7"/>
      <c r="I4" s="7"/>
      <c r="J4" s="7"/>
      <c r="K4" s="7"/>
      <c r="L4" s="7"/>
      <c r="M4" s="6" t="s">
        <v>91</v>
      </c>
      <c r="N4" s="151"/>
      <c r="O4" s="151"/>
      <c r="P4" s="151"/>
      <c r="R4" s="7"/>
      <c r="S4" s="7"/>
    </row>
    <row r="5" spans="1:24" ht="13">
      <c r="A5" s="7"/>
      <c r="B5" s="7"/>
      <c r="C5" s="7"/>
      <c r="D5" s="7"/>
      <c r="E5" s="7"/>
      <c r="F5" s="7"/>
      <c r="G5" s="6"/>
      <c r="H5" s="7"/>
      <c r="I5" s="7"/>
      <c r="K5" s="132"/>
      <c r="L5" s="7"/>
      <c r="M5" s="6" t="s">
        <v>7</v>
      </c>
      <c r="N5" s="168"/>
      <c r="O5" s="168"/>
      <c r="P5" s="168"/>
      <c r="R5" s="7"/>
      <c r="S5" s="7"/>
    </row>
    <row r="6" spans="1:24" ht="13">
      <c r="A6" s="5" t="s">
        <v>5</v>
      </c>
      <c r="B6" s="7"/>
      <c r="C6" s="7"/>
      <c r="D6" s="7"/>
      <c r="E6" s="7"/>
      <c r="F6" s="7"/>
      <c r="G6" s="6" t="s">
        <v>93</v>
      </c>
      <c r="H6" s="124"/>
      <c r="I6" s="124"/>
      <c r="J6" s="124"/>
      <c r="K6" s="124"/>
      <c r="L6" s="7"/>
      <c r="M6" s="6" t="s">
        <v>3</v>
      </c>
      <c r="N6" s="168"/>
      <c r="O6" s="168"/>
      <c r="P6" s="168"/>
      <c r="R6" s="7"/>
      <c r="S6" s="7"/>
    </row>
    <row r="7" spans="1:24" ht="13">
      <c r="B7" s="130"/>
      <c r="C7" s="131"/>
      <c r="D7" s="130"/>
      <c r="E7" s="130"/>
      <c r="F7" s="130"/>
      <c r="G7" s="6" t="s">
        <v>143</v>
      </c>
      <c r="H7" s="124"/>
      <c r="I7" s="124"/>
      <c r="J7" s="124"/>
      <c r="K7" s="124"/>
      <c r="L7" s="7"/>
      <c r="M7" s="6" t="s">
        <v>92</v>
      </c>
      <c r="N7" s="151"/>
      <c r="O7" s="151"/>
      <c r="P7" s="151"/>
      <c r="R7" s="7"/>
      <c r="S7" s="7"/>
    </row>
    <row r="8" spans="1:24" ht="13">
      <c r="B8" s="7"/>
      <c r="C8" s="124"/>
      <c r="D8" s="7"/>
      <c r="E8" s="7"/>
      <c r="F8" s="7"/>
      <c r="G8" s="7"/>
      <c r="H8" s="7"/>
      <c r="I8" s="7"/>
      <c r="J8" s="5"/>
      <c r="K8" s="7"/>
      <c r="L8" s="7"/>
      <c r="M8"/>
      <c r="N8"/>
      <c r="O8"/>
      <c r="P8" s="7"/>
      <c r="R8" s="7"/>
      <c r="S8" s="7"/>
    </row>
    <row r="9" spans="1:24" ht="13">
      <c r="B9" s="7"/>
      <c r="C9" s="125"/>
      <c r="D9" s="7"/>
      <c r="E9" s="7"/>
      <c r="F9" s="7"/>
      <c r="G9" s="7"/>
      <c r="H9" s="7"/>
      <c r="I9" s="7"/>
      <c r="J9" s="7"/>
      <c r="K9" s="7"/>
      <c r="L9" s="7"/>
      <c r="M9" s="7"/>
      <c r="N9" s="7"/>
      <c r="O9" s="7"/>
      <c r="P9" s="7"/>
      <c r="R9" s="7"/>
      <c r="S9" s="7"/>
    </row>
    <row r="10" spans="1:24" ht="10" customHeight="1" thickBot="1">
      <c r="A10" s="20"/>
      <c r="B10" s="103"/>
      <c r="C10" s="103"/>
      <c r="D10" s="103"/>
      <c r="E10" s="103"/>
      <c r="F10" s="103"/>
      <c r="G10" s="91"/>
      <c r="H10" s="103"/>
      <c r="I10" s="103"/>
      <c r="J10" s="20"/>
      <c r="K10" s="104"/>
      <c r="L10" s="103"/>
      <c r="M10" s="103"/>
      <c r="N10" s="103"/>
      <c r="O10" s="103"/>
      <c r="P10" s="103"/>
    </row>
    <row r="11" spans="1:24" ht="22" customHeight="1">
      <c r="A11" s="1" t="s">
        <v>8</v>
      </c>
      <c r="I11" s="1" t="s">
        <v>4</v>
      </c>
    </row>
    <row r="12" spans="1:24" ht="11" customHeight="1">
      <c r="A12" s="9" t="s">
        <v>10</v>
      </c>
      <c r="I12" s="8" t="s">
        <v>9</v>
      </c>
      <c r="J12" s="7"/>
      <c r="K12" s="7"/>
      <c r="L12" s="7"/>
      <c r="M12" s="7"/>
      <c r="N12" s="7"/>
      <c r="O12" s="7"/>
      <c r="P12" s="7"/>
    </row>
    <row r="13" spans="1:24" ht="11" customHeight="1">
      <c r="A13" s="8" t="s">
        <v>12</v>
      </c>
      <c r="I13" s="8" t="s">
        <v>11</v>
      </c>
    </row>
    <row r="14" spans="1:24" ht="11" customHeight="1">
      <c r="A14" s="8" t="s">
        <v>6</v>
      </c>
      <c r="I14" s="8" t="s">
        <v>13</v>
      </c>
    </row>
    <row r="15" spans="1:24" ht="11" customHeight="1">
      <c r="A15" s="8" t="s">
        <v>6</v>
      </c>
      <c r="I15" s="8" t="s">
        <v>14</v>
      </c>
      <c r="U15" s="139"/>
      <c r="V15" s="139"/>
      <c r="W15" s="139"/>
      <c r="X15" s="139"/>
    </row>
    <row r="16" spans="1:24" ht="11" customHeight="1">
      <c r="I16" s="8" t="s">
        <v>15</v>
      </c>
      <c r="U16" s="139"/>
      <c r="V16" s="139"/>
      <c r="W16" s="139"/>
      <c r="X16" s="139"/>
    </row>
    <row r="17" spans="1:24" ht="11" customHeight="1">
      <c r="A17" s="8" t="s">
        <v>16</v>
      </c>
      <c r="G17" s="129"/>
      <c r="I17" s="22"/>
      <c r="U17" s="139"/>
      <c r="V17" s="139"/>
      <c r="W17" s="139"/>
      <c r="X17" s="139"/>
    </row>
    <row r="18" spans="1:24" ht="12" customHeight="1">
      <c r="A18" s="8" t="s">
        <v>17</v>
      </c>
      <c r="G18" s="68">
        <f>D42</f>
        <v>0</v>
      </c>
      <c r="U18" s="139"/>
      <c r="V18" s="139"/>
      <c r="W18" s="139"/>
      <c r="X18" s="139"/>
    </row>
    <row r="19" spans="1:24" ht="12" customHeight="1">
      <c r="A19" s="8" t="s">
        <v>144</v>
      </c>
      <c r="D19" s="102"/>
      <c r="G19" s="69">
        <f>SUM(G17:G18)</f>
        <v>0</v>
      </c>
      <c r="I19" s="8" t="s">
        <v>18</v>
      </c>
      <c r="J19" s="146"/>
      <c r="K19" s="146"/>
      <c r="L19" s="146"/>
      <c r="M19" s="10" t="s">
        <v>19</v>
      </c>
      <c r="N19" s="148"/>
      <c r="O19" s="148"/>
      <c r="P19" s="148"/>
      <c r="U19" s="139"/>
      <c r="V19" s="139"/>
      <c r="W19" s="139"/>
      <c r="X19" s="139"/>
    </row>
    <row r="20" spans="1:24" ht="12" customHeight="1">
      <c r="A20" s="8" t="s">
        <v>106</v>
      </c>
      <c r="G20" s="68">
        <f>'SOV Continuation Sheet'!G29</f>
        <v>0</v>
      </c>
    </row>
    <row r="21" spans="1:24" ht="11" customHeight="1">
      <c r="A21" s="8"/>
      <c r="B21" s="87" t="s">
        <v>145</v>
      </c>
      <c r="G21" s="85"/>
      <c r="I21" s="87" t="s">
        <v>96</v>
      </c>
      <c r="K21" s="147"/>
      <c r="L21" s="147"/>
    </row>
    <row r="22" spans="1:24" ht="16" customHeight="1">
      <c r="A22" s="8" t="s">
        <v>148</v>
      </c>
      <c r="G22" s="68">
        <f>D23+D25</f>
        <v>0</v>
      </c>
      <c r="I22" s="87" t="s">
        <v>97</v>
      </c>
      <c r="J22" s="147"/>
      <c r="K22" s="147"/>
      <c r="L22" s="147"/>
    </row>
    <row r="23" spans="1:24" ht="11" customHeight="1">
      <c r="A23" s="10" t="s">
        <v>20</v>
      </c>
      <c r="B23" s="88">
        <v>5</v>
      </c>
      <c r="C23" s="8" t="s">
        <v>104</v>
      </c>
      <c r="D23" s="70">
        <f>('SOV Continuation Sheet'!D29+'SOV Continuation Sheet'!E29)*0.05</f>
        <v>0</v>
      </c>
      <c r="E23" s="10"/>
      <c r="F23" s="10"/>
      <c r="G23" s="85"/>
    </row>
    <row r="24" spans="1:24" ht="15" customHeight="1" thickBot="1">
      <c r="B24" s="8" t="s">
        <v>146</v>
      </c>
      <c r="D24" s="85"/>
      <c r="G24" s="85"/>
      <c r="I24" s="94"/>
      <c r="J24" s="94"/>
      <c r="K24" s="94"/>
      <c r="L24" s="94"/>
      <c r="M24" s="94"/>
      <c r="N24" s="94"/>
      <c r="O24" s="94"/>
      <c r="P24" s="94"/>
    </row>
    <row r="25" spans="1:24" ht="23" customHeight="1">
      <c r="A25" s="10" t="s">
        <v>21</v>
      </c>
      <c r="B25" s="89">
        <v>5</v>
      </c>
      <c r="C25" s="87" t="s">
        <v>103</v>
      </c>
      <c r="D25" s="68">
        <f>'SOV Continuation Sheet'!F29*0.05</f>
        <v>0</v>
      </c>
      <c r="E25" s="10"/>
      <c r="F25" s="10"/>
      <c r="G25" s="85"/>
      <c r="I25" s="1" t="s">
        <v>22</v>
      </c>
      <c r="J25" s="96"/>
      <c r="K25" s="96"/>
      <c r="L25" s="96"/>
      <c r="M25" s="96"/>
      <c r="N25" s="96"/>
      <c r="O25" s="96"/>
      <c r="P25" s="96"/>
    </row>
    <row r="26" spans="1:24" ht="11" customHeight="1">
      <c r="B26" s="8" t="s">
        <v>147</v>
      </c>
      <c r="G26" s="85"/>
      <c r="I26" s="8" t="s">
        <v>24</v>
      </c>
    </row>
    <row r="27" spans="1:24" ht="11" customHeight="1">
      <c r="A27" s="8"/>
      <c r="I27" s="8" t="s">
        <v>25</v>
      </c>
    </row>
    <row r="28" spans="1:24" ht="15.75" customHeight="1">
      <c r="B28" s="8"/>
      <c r="G28" s="85"/>
      <c r="I28" s="8" t="s">
        <v>26</v>
      </c>
    </row>
    <row r="29" spans="1:24" ht="11" customHeight="1">
      <c r="A29" s="8" t="s">
        <v>23</v>
      </c>
      <c r="G29" s="68">
        <f>G20-G22</f>
        <v>0</v>
      </c>
      <c r="I29" s="8" t="s">
        <v>27</v>
      </c>
    </row>
    <row r="30" spans="1:24" ht="11" customHeight="1">
      <c r="B30" s="8" t="s">
        <v>149</v>
      </c>
      <c r="G30" s="85"/>
      <c r="I30" s="8" t="s">
        <v>29</v>
      </c>
    </row>
    <row r="31" spans="1:24" ht="14" customHeight="1">
      <c r="A31" s="8" t="s">
        <v>125</v>
      </c>
      <c r="G31" s="128"/>
    </row>
    <row r="32" spans="1:24" ht="15" customHeight="1">
      <c r="A32" s="8"/>
      <c r="B32" s="87" t="s">
        <v>150</v>
      </c>
      <c r="G32" s="85"/>
      <c r="I32" s="8" t="s">
        <v>30</v>
      </c>
      <c r="L32" s="11"/>
    </row>
    <row r="33" spans="1:18" ht="14" customHeight="1">
      <c r="A33" s="22" t="s">
        <v>28</v>
      </c>
      <c r="G33" s="127">
        <f>G29-G31</f>
        <v>0</v>
      </c>
    </row>
    <row r="34" spans="1:18" ht="13" customHeight="1">
      <c r="A34" s="8" t="s">
        <v>105</v>
      </c>
      <c r="D34" s="101"/>
      <c r="G34" s="68">
        <f>G19-G29</f>
        <v>0</v>
      </c>
      <c r="I34" s="12" t="s">
        <v>34</v>
      </c>
    </row>
    <row r="35" spans="1:18" ht="11" customHeight="1">
      <c r="B35" s="8" t="s">
        <v>151</v>
      </c>
      <c r="I35" s="13" t="s">
        <v>35</v>
      </c>
    </row>
    <row r="36" spans="1:18" ht="11" customHeight="1" thickBot="1">
      <c r="I36" s="8" t="s">
        <v>36</v>
      </c>
      <c r="K36" s="89"/>
      <c r="L36" s="89"/>
    </row>
    <row r="37" spans="1:18" ht="11" customHeight="1" thickBot="1">
      <c r="A37" s="65" t="s">
        <v>31</v>
      </c>
      <c r="B37" s="98"/>
      <c r="C37" s="99"/>
      <c r="D37" s="141" t="s">
        <v>32</v>
      </c>
      <c r="E37" s="142"/>
      <c r="F37" s="143"/>
      <c r="G37" s="100" t="s">
        <v>33</v>
      </c>
      <c r="I37" s="8" t="s">
        <v>18</v>
      </c>
      <c r="J37" s="146"/>
      <c r="K37" s="146"/>
      <c r="L37" s="146"/>
      <c r="M37" s="10" t="s">
        <v>19</v>
      </c>
      <c r="N37" s="148"/>
      <c r="O37" s="148"/>
      <c r="P37" s="148"/>
    </row>
    <row r="38" spans="1:18" ht="11" customHeight="1">
      <c r="A38" s="66" t="s">
        <v>98</v>
      </c>
      <c r="B38" s="97"/>
      <c r="C38" s="97"/>
      <c r="D38" s="152"/>
      <c r="E38" s="153"/>
      <c r="F38" s="154"/>
      <c r="G38" s="164"/>
    </row>
    <row r="39" spans="1:18" ht="10" customHeight="1">
      <c r="A39" s="14"/>
      <c r="B39" s="89"/>
      <c r="C39" s="89"/>
      <c r="D39" s="155"/>
      <c r="E39" s="156"/>
      <c r="F39" s="157"/>
      <c r="G39" s="165"/>
      <c r="I39" s="87" t="s">
        <v>96</v>
      </c>
      <c r="K39" s="149"/>
      <c r="L39" s="149"/>
    </row>
    <row r="40" spans="1:18" ht="18" customHeight="1">
      <c r="A40" s="14" t="s">
        <v>37</v>
      </c>
      <c r="B40" s="89"/>
      <c r="C40" s="89"/>
      <c r="D40" s="144"/>
      <c r="E40" s="144"/>
      <c r="F40" s="144"/>
      <c r="G40" s="86"/>
      <c r="I40" s="87" t="s">
        <v>97</v>
      </c>
      <c r="J40" s="150"/>
      <c r="K40" s="150"/>
      <c r="L40" s="150"/>
    </row>
    <row r="41" spans="1:18" ht="15" customHeight="1">
      <c r="A41" s="14" t="s">
        <v>38</v>
      </c>
      <c r="B41" s="89"/>
      <c r="C41" s="89"/>
      <c r="D41" s="71">
        <f>SUM(D38:D40)</f>
        <v>0</v>
      </c>
      <c r="E41" s="72"/>
      <c r="F41" s="73"/>
      <c r="G41" s="74">
        <f>SUM(G38:G40)</f>
        <v>0</v>
      </c>
    </row>
    <row r="42" spans="1:18" ht="12" customHeight="1">
      <c r="A42" s="90"/>
      <c r="D42" s="158">
        <f>D41-G41</f>
        <v>0</v>
      </c>
      <c r="E42" s="159"/>
      <c r="F42" s="159"/>
      <c r="G42" s="160"/>
      <c r="I42" s="8" t="s">
        <v>39</v>
      </c>
    </row>
    <row r="43" spans="1:18" ht="17" customHeight="1" thickBot="1">
      <c r="A43" s="67" t="s">
        <v>41</v>
      </c>
      <c r="B43" s="91"/>
      <c r="C43" s="91"/>
      <c r="D43" s="161"/>
      <c r="E43" s="162"/>
      <c r="F43" s="162"/>
      <c r="G43" s="163"/>
      <c r="I43" s="8" t="s">
        <v>40</v>
      </c>
    </row>
    <row r="44" spans="1:18" ht="15" customHeight="1">
      <c r="A44" s="8"/>
      <c r="G44" s="92"/>
      <c r="H44" s="92"/>
      <c r="I44" s="8" t="s">
        <v>42</v>
      </c>
    </row>
    <row r="45" spans="1:18" s="93" customFormat="1">
      <c r="A45" s="21"/>
      <c r="B45" s="25"/>
      <c r="C45" s="25"/>
      <c r="D45" s="25"/>
      <c r="E45" s="25"/>
      <c r="F45" s="25"/>
      <c r="G45" s="25"/>
      <c r="H45" s="25"/>
      <c r="I45" s="87"/>
      <c r="J45" s="87"/>
      <c r="K45" s="87"/>
      <c r="L45" s="87"/>
      <c r="M45" s="87"/>
      <c r="N45" s="87"/>
      <c r="O45" s="87"/>
      <c r="P45" s="87"/>
      <c r="R45" s="87"/>
    </row>
    <row r="46" spans="1:18" ht="13" thickBot="1">
      <c r="A46" s="94"/>
      <c r="B46" s="94"/>
      <c r="C46" s="94"/>
      <c r="D46" s="94"/>
      <c r="E46" s="94"/>
      <c r="F46" s="94"/>
      <c r="G46" s="94"/>
      <c r="H46" s="95"/>
      <c r="I46" s="91"/>
      <c r="J46" s="91"/>
      <c r="K46" s="91"/>
      <c r="L46" s="91"/>
      <c r="M46" s="91"/>
      <c r="N46" s="91"/>
      <c r="O46" s="91"/>
      <c r="P46" s="91"/>
    </row>
    <row r="47" spans="1:18" ht="23" customHeight="1">
      <c r="A47" s="1" t="s">
        <v>99</v>
      </c>
      <c r="B47" s="96"/>
      <c r="C47" s="96"/>
      <c r="D47" s="96"/>
      <c r="E47" s="96"/>
      <c r="F47" s="96"/>
      <c r="G47" s="96"/>
      <c r="H47" s="96"/>
      <c r="I47" s="1" t="s">
        <v>94</v>
      </c>
      <c r="J47" s="96"/>
      <c r="K47" s="96"/>
      <c r="L47" s="96"/>
      <c r="M47" s="96"/>
    </row>
    <row r="48" spans="1:18">
      <c r="A48" s="8" t="s">
        <v>24</v>
      </c>
      <c r="I48" s="8" t="s">
        <v>24</v>
      </c>
    </row>
    <row r="49" spans="1:16">
      <c r="A49" s="8" t="s">
        <v>95</v>
      </c>
      <c r="I49" s="8" t="s">
        <v>100</v>
      </c>
    </row>
    <row r="50" spans="1:16">
      <c r="A50" s="8" t="s">
        <v>101</v>
      </c>
      <c r="I50" s="8" t="s">
        <v>102</v>
      </c>
    </row>
    <row r="51" spans="1:16">
      <c r="A51" s="8" t="s">
        <v>27</v>
      </c>
      <c r="I51" s="8" t="s">
        <v>27</v>
      </c>
    </row>
    <row r="52" spans="1:16">
      <c r="A52" s="8" t="s">
        <v>29</v>
      </c>
      <c r="I52" s="8" t="s">
        <v>29</v>
      </c>
    </row>
    <row r="54" spans="1:16">
      <c r="A54" s="140" t="s">
        <v>18</v>
      </c>
      <c r="B54" s="140"/>
      <c r="C54" s="150"/>
      <c r="D54" s="150"/>
      <c r="E54" s="145" t="s">
        <v>19</v>
      </c>
      <c r="F54" s="145"/>
      <c r="G54" s="126"/>
      <c r="I54" s="8" t="s">
        <v>18</v>
      </c>
      <c r="J54" s="146"/>
      <c r="K54" s="146"/>
      <c r="L54" s="146"/>
      <c r="M54" s="10" t="s">
        <v>19</v>
      </c>
      <c r="N54" s="148"/>
      <c r="O54" s="148"/>
      <c r="P54" s="148"/>
    </row>
    <row r="55" spans="1:16">
      <c r="A55" s="8"/>
      <c r="B55" s="8"/>
    </row>
    <row r="56" spans="1:16" ht="12" customHeight="1">
      <c r="A56" s="140" t="s">
        <v>96</v>
      </c>
      <c r="B56" s="140"/>
      <c r="C56" s="147"/>
      <c r="D56" s="147"/>
      <c r="I56" s="87" t="s">
        <v>96</v>
      </c>
      <c r="K56" s="147"/>
      <c r="L56" s="147"/>
    </row>
    <row r="57" spans="1:16" ht="18" customHeight="1">
      <c r="A57" s="140" t="s">
        <v>97</v>
      </c>
      <c r="B57" s="140"/>
      <c r="C57" s="166"/>
      <c r="D57" s="166"/>
      <c r="I57" s="87" t="s">
        <v>97</v>
      </c>
      <c r="J57" s="147"/>
      <c r="K57" s="147"/>
      <c r="L57" s="147"/>
    </row>
    <row r="58" spans="1:16">
      <c r="J58" s="8"/>
    </row>
  </sheetData>
  <mergeCells count="31">
    <mergeCell ref="N2:P2"/>
    <mergeCell ref="N3:P3"/>
    <mergeCell ref="N4:P4"/>
    <mergeCell ref="N5:P5"/>
    <mergeCell ref="N6:P6"/>
    <mergeCell ref="N7:P7"/>
    <mergeCell ref="D38:F39"/>
    <mergeCell ref="D42:G43"/>
    <mergeCell ref="A57:B57"/>
    <mergeCell ref="G38:G39"/>
    <mergeCell ref="C57:D57"/>
    <mergeCell ref="J54:L54"/>
    <mergeCell ref="K56:L56"/>
    <mergeCell ref="J57:L57"/>
    <mergeCell ref="N54:P54"/>
    <mergeCell ref="U15:X19"/>
    <mergeCell ref="A54:B54"/>
    <mergeCell ref="A56:B56"/>
    <mergeCell ref="D37:F37"/>
    <mergeCell ref="D40:F40"/>
    <mergeCell ref="E54:F54"/>
    <mergeCell ref="J19:L19"/>
    <mergeCell ref="K21:L21"/>
    <mergeCell ref="J22:L22"/>
    <mergeCell ref="N19:P19"/>
    <mergeCell ref="J37:L37"/>
    <mergeCell ref="K39:L39"/>
    <mergeCell ref="J40:L40"/>
    <mergeCell ref="N37:P37"/>
    <mergeCell ref="C54:D54"/>
    <mergeCell ref="C56:D56"/>
  </mergeCells>
  <phoneticPr fontId="0" type="noConversion"/>
  <printOptions horizontalCentered="1" verticalCentered="1" gridLinesSet="0"/>
  <pageMargins left="0.29599999999999999" right="0.26300000000000001" top="0.25" bottom="0.25" header="0.5" footer="0.5"/>
  <pageSetup scale="75" orientation="landscape"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zoomScaleNormal="75" zoomScaleSheetLayoutView="100" workbookViewId="0">
      <pane ySplit="12" topLeftCell="A13" activePane="bottomLeft" state="frozen"/>
      <selection pane="bottomLeft" activeCell="C32" sqref="C32"/>
    </sheetView>
  </sheetViews>
  <sheetFormatPr baseColWidth="10" defaultColWidth="9.796875" defaultRowHeight="13"/>
  <cols>
    <col min="1" max="1" width="7" style="18" customWidth="1"/>
    <col min="2" max="2" width="51.3984375" style="18" customWidth="1"/>
    <col min="3" max="8" width="19.19921875" style="18" customWidth="1"/>
    <col min="9" max="9" width="19.19921875" style="26" customWidth="1"/>
    <col min="10" max="10" width="19.19921875" style="18" customWidth="1"/>
    <col min="11" max="11" width="13.59765625" style="18" customWidth="1"/>
    <col min="12" max="25" width="9.796875" style="18" customWidth="1"/>
    <col min="26" max="16384" width="9.796875" style="18"/>
  </cols>
  <sheetData>
    <row r="1" spans="1:11" ht="38" customHeight="1" thickBot="1">
      <c r="A1" s="15" t="s">
        <v>108</v>
      </c>
      <c r="B1" s="16"/>
      <c r="C1" s="16"/>
      <c r="D1" s="16"/>
      <c r="E1" s="24"/>
      <c r="F1" s="16"/>
      <c r="G1" s="17"/>
      <c r="H1" s="16"/>
      <c r="I1" s="108" t="s">
        <v>83</v>
      </c>
      <c r="J1" s="109"/>
    </row>
    <row r="2" spans="1:11" s="28" customFormat="1" ht="16" customHeight="1">
      <c r="A2" s="27"/>
      <c r="H2" s="29" t="s">
        <v>2</v>
      </c>
      <c r="I2" s="170"/>
      <c r="J2" s="170"/>
    </row>
    <row r="3" spans="1:11" s="28" customFormat="1" ht="16" customHeight="1">
      <c r="A3" s="27" t="s">
        <v>43</v>
      </c>
      <c r="H3" s="29" t="s">
        <v>44</v>
      </c>
      <c r="I3" s="171"/>
      <c r="J3" s="171"/>
    </row>
    <row r="4" spans="1:11" s="28" customFormat="1" ht="16" customHeight="1">
      <c r="A4" s="27" t="s">
        <v>45</v>
      </c>
      <c r="H4" s="29" t="s">
        <v>3</v>
      </c>
      <c r="I4" s="171"/>
      <c r="J4" s="171"/>
    </row>
    <row r="5" spans="1:11" s="28" customFormat="1" ht="16" customHeight="1">
      <c r="A5" s="27"/>
      <c r="H5" s="29" t="s">
        <v>93</v>
      </c>
      <c r="I5" s="169"/>
      <c r="J5" s="169"/>
    </row>
    <row r="6" spans="1:11" s="28" customFormat="1" ht="16" customHeight="1">
      <c r="H6" s="29" t="s">
        <v>143</v>
      </c>
      <c r="I6" s="172"/>
      <c r="J6" s="172"/>
    </row>
    <row r="7" spans="1:11" s="28" customFormat="1" ht="16" customHeight="1">
      <c r="A7" s="58" t="s">
        <v>46</v>
      </c>
      <c r="B7" s="58" t="s">
        <v>47</v>
      </c>
      <c r="C7" s="58" t="s">
        <v>48</v>
      </c>
      <c r="D7" s="30" t="s">
        <v>49</v>
      </c>
      <c r="E7" s="30" t="s">
        <v>50</v>
      </c>
      <c r="F7" s="30" t="s">
        <v>51</v>
      </c>
      <c r="G7" s="31" t="s">
        <v>52</v>
      </c>
      <c r="H7" s="32" t="s">
        <v>53</v>
      </c>
      <c r="I7" s="33" t="s">
        <v>54</v>
      </c>
      <c r="J7" s="34" t="s">
        <v>82</v>
      </c>
    </row>
    <row r="8" spans="1:11" s="110" customFormat="1" ht="16" customHeight="1">
      <c r="A8" s="59" t="s">
        <v>55</v>
      </c>
      <c r="B8" s="59" t="s">
        <v>56</v>
      </c>
      <c r="C8" s="59" t="s">
        <v>57</v>
      </c>
      <c r="D8" s="36" t="s">
        <v>58</v>
      </c>
      <c r="E8" s="37"/>
      <c r="F8" s="35" t="s">
        <v>59</v>
      </c>
      <c r="G8" s="35" t="s">
        <v>60</v>
      </c>
      <c r="H8" s="35" t="s">
        <v>61</v>
      </c>
      <c r="I8" s="38" t="s">
        <v>62</v>
      </c>
      <c r="J8" s="39" t="s">
        <v>63</v>
      </c>
    </row>
    <row r="9" spans="1:11" s="28" customFormat="1" ht="16" customHeight="1">
      <c r="A9" s="60" t="s">
        <v>64</v>
      </c>
      <c r="B9" s="61"/>
      <c r="C9" s="59" t="s">
        <v>65</v>
      </c>
      <c r="D9" s="35" t="s">
        <v>66</v>
      </c>
      <c r="E9" s="35" t="s">
        <v>67</v>
      </c>
      <c r="F9" s="35" t="s">
        <v>68</v>
      </c>
      <c r="G9" s="35" t="s">
        <v>69</v>
      </c>
      <c r="H9" s="41" t="s">
        <v>70</v>
      </c>
      <c r="I9" s="38" t="s">
        <v>71</v>
      </c>
      <c r="J9" s="42"/>
    </row>
    <row r="10" spans="1:11" s="28" customFormat="1" ht="16" customHeight="1">
      <c r="A10" s="111"/>
      <c r="B10" s="61"/>
      <c r="C10" s="61"/>
      <c r="D10" s="35" t="s">
        <v>72</v>
      </c>
      <c r="E10" s="43"/>
      <c r="F10" s="35" t="s">
        <v>73</v>
      </c>
      <c r="G10" s="35" t="s">
        <v>74</v>
      </c>
      <c r="H10" s="40"/>
      <c r="I10" s="44" t="s">
        <v>75</v>
      </c>
      <c r="J10" s="45">
        <v>0.05</v>
      </c>
    </row>
    <row r="11" spans="1:11" s="28" customFormat="1" ht="16" customHeight="1">
      <c r="A11" s="111"/>
      <c r="B11" s="61"/>
      <c r="C11" s="61"/>
      <c r="D11" s="41" t="s">
        <v>76</v>
      </c>
      <c r="E11" s="40"/>
      <c r="F11" s="41" t="s">
        <v>77</v>
      </c>
      <c r="G11" s="35" t="s">
        <v>78</v>
      </c>
      <c r="H11" s="40"/>
      <c r="I11" s="46"/>
      <c r="J11" s="47"/>
    </row>
    <row r="12" spans="1:11" s="28" customFormat="1" ht="16" customHeight="1">
      <c r="A12" s="111"/>
      <c r="B12" s="61"/>
      <c r="C12" s="61"/>
      <c r="D12" s="40"/>
      <c r="E12" s="40"/>
      <c r="F12" s="41" t="s">
        <v>79</v>
      </c>
      <c r="G12" s="41" t="s">
        <v>80</v>
      </c>
      <c r="H12" s="40"/>
      <c r="I12" s="46"/>
      <c r="J12" s="47"/>
    </row>
    <row r="13" spans="1:11" s="28" customFormat="1" ht="16" customHeight="1">
      <c r="A13" s="62"/>
      <c r="B13" s="112" t="s">
        <v>109</v>
      </c>
      <c r="C13" s="64">
        <v>0</v>
      </c>
      <c r="D13" s="48">
        <v>0</v>
      </c>
      <c r="E13" s="48">
        <v>0</v>
      </c>
      <c r="F13" s="48">
        <v>0</v>
      </c>
      <c r="G13" s="113">
        <f>SUM(D13:F13)</f>
        <v>0</v>
      </c>
      <c r="H13" s="49">
        <f>IFERROR(G13/C13,0)</f>
        <v>0</v>
      </c>
      <c r="I13" s="50">
        <f>C13-G13</f>
        <v>0</v>
      </c>
      <c r="J13" s="51">
        <f t="shared" ref="J13:J25" si="0">G13*0.05</f>
        <v>0</v>
      </c>
    </row>
    <row r="14" spans="1:11" s="28" customFormat="1" ht="16" customHeight="1">
      <c r="A14" s="62"/>
      <c r="B14" s="112" t="s">
        <v>87</v>
      </c>
      <c r="C14" s="64">
        <v>0</v>
      </c>
      <c r="D14" s="48">
        <v>0</v>
      </c>
      <c r="E14" s="48">
        <v>0</v>
      </c>
      <c r="F14" s="48">
        <v>0</v>
      </c>
      <c r="G14" s="113">
        <f>SUM(D14:F14)</f>
        <v>0</v>
      </c>
      <c r="H14" s="49">
        <f t="shared" ref="H14:H28" si="1">IFERROR(G14/C14,0)</f>
        <v>0</v>
      </c>
      <c r="I14" s="50">
        <f t="shared" ref="I14:I25" si="2">C14-G14</f>
        <v>0</v>
      </c>
      <c r="J14" s="51">
        <f t="shared" si="0"/>
        <v>0</v>
      </c>
      <c r="K14" s="114"/>
    </row>
    <row r="15" spans="1:11" s="28" customFormat="1" ht="16" customHeight="1">
      <c r="A15" s="62"/>
      <c r="B15" s="112" t="s">
        <v>84</v>
      </c>
      <c r="C15" s="64">
        <v>0</v>
      </c>
      <c r="D15" s="48">
        <v>0</v>
      </c>
      <c r="E15" s="48">
        <v>0</v>
      </c>
      <c r="F15" s="48">
        <v>0</v>
      </c>
      <c r="G15" s="113">
        <f>SUM(D15:F15)</f>
        <v>0</v>
      </c>
      <c r="H15" s="49">
        <f t="shared" si="1"/>
        <v>0</v>
      </c>
      <c r="I15" s="50">
        <f t="shared" si="2"/>
        <v>0</v>
      </c>
      <c r="J15" s="51">
        <f t="shared" si="0"/>
        <v>0</v>
      </c>
    </row>
    <row r="16" spans="1:11" s="28" customFormat="1" ht="16" customHeight="1">
      <c r="A16" s="62"/>
      <c r="B16" s="115" t="s">
        <v>154</v>
      </c>
      <c r="C16" s="64">
        <v>0</v>
      </c>
      <c r="D16" s="48">
        <v>0</v>
      </c>
      <c r="E16" s="48">
        <v>0</v>
      </c>
      <c r="F16" s="48">
        <v>0</v>
      </c>
      <c r="G16" s="113">
        <f>SUM(D16:F16)</f>
        <v>0</v>
      </c>
      <c r="H16" s="49">
        <f t="shared" si="1"/>
        <v>0</v>
      </c>
      <c r="I16" s="50">
        <f>C16-G16</f>
        <v>0</v>
      </c>
      <c r="J16" s="51">
        <f>G16*0.05</f>
        <v>0</v>
      </c>
    </row>
    <row r="17" spans="1:11" s="28" customFormat="1" ht="16" customHeight="1">
      <c r="A17" s="62"/>
      <c r="B17" s="115" t="s">
        <v>121</v>
      </c>
      <c r="C17" s="64">
        <v>0</v>
      </c>
      <c r="D17" s="48">
        <v>0</v>
      </c>
      <c r="E17" s="48">
        <v>0</v>
      </c>
      <c r="F17" s="48">
        <v>0</v>
      </c>
      <c r="G17" s="113">
        <f>SUM(D17:F17)</f>
        <v>0</v>
      </c>
      <c r="H17" s="49">
        <f t="shared" si="1"/>
        <v>0</v>
      </c>
      <c r="I17" s="50">
        <f t="shared" si="2"/>
        <v>0</v>
      </c>
      <c r="J17" s="51">
        <f t="shared" si="0"/>
        <v>0</v>
      </c>
    </row>
    <row r="18" spans="1:11" s="28" customFormat="1" ht="16" customHeight="1">
      <c r="A18" s="62"/>
      <c r="B18" s="62" t="s">
        <v>110</v>
      </c>
      <c r="C18" s="64">
        <v>0</v>
      </c>
      <c r="D18" s="48">
        <v>0</v>
      </c>
      <c r="E18" s="48">
        <v>0</v>
      </c>
      <c r="F18" s="48">
        <v>0</v>
      </c>
      <c r="G18" s="113">
        <f t="shared" ref="G18:G25" si="3">SUM(D18:F18)</f>
        <v>0</v>
      </c>
      <c r="H18" s="49">
        <f t="shared" si="1"/>
        <v>0</v>
      </c>
      <c r="I18" s="50">
        <f t="shared" si="2"/>
        <v>0</v>
      </c>
      <c r="J18" s="51">
        <f t="shared" si="0"/>
        <v>0</v>
      </c>
    </row>
    <row r="19" spans="1:11" s="28" customFormat="1" ht="16" customHeight="1">
      <c r="A19" s="62"/>
      <c r="B19" s="115" t="s">
        <v>120</v>
      </c>
      <c r="C19" s="64">
        <v>0</v>
      </c>
      <c r="D19" s="48">
        <v>0</v>
      </c>
      <c r="E19" s="48">
        <v>0</v>
      </c>
      <c r="F19" s="48">
        <v>0</v>
      </c>
      <c r="G19" s="113">
        <f t="shared" si="3"/>
        <v>0</v>
      </c>
      <c r="H19" s="49">
        <f t="shared" si="1"/>
        <v>0</v>
      </c>
      <c r="I19" s="50">
        <f t="shared" si="2"/>
        <v>0</v>
      </c>
      <c r="J19" s="51">
        <f t="shared" si="0"/>
        <v>0</v>
      </c>
    </row>
    <row r="20" spans="1:11" s="28" customFormat="1" ht="16" customHeight="1">
      <c r="A20" s="62"/>
      <c r="B20" s="112" t="s">
        <v>122</v>
      </c>
      <c r="C20" s="64">
        <v>0</v>
      </c>
      <c r="D20" s="48">
        <v>0</v>
      </c>
      <c r="E20" s="48">
        <v>0</v>
      </c>
      <c r="F20" s="48">
        <v>0</v>
      </c>
      <c r="G20" s="113">
        <f>SUM(D20:F20)</f>
        <v>0</v>
      </c>
      <c r="H20" s="49">
        <f t="shared" si="1"/>
        <v>0</v>
      </c>
      <c r="I20" s="50">
        <f>C20-G20</f>
        <v>0</v>
      </c>
      <c r="J20" s="51">
        <f>G20*0.05</f>
        <v>0</v>
      </c>
    </row>
    <row r="21" spans="1:11" s="28" customFormat="1" ht="16" customHeight="1">
      <c r="A21" s="62"/>
      <c r="B21" s="112" t="s">
        <v>123</v>
      </c>
      <c r="C21" s="64">
        <v>0</v>
      </c>
      <c r="D21" s="48">
        <v>0</v>
      </c>
      <c r="E21" s="48">
        <v>0</v>
      </c>
      <c r="F21" s="48">
        <v>0</v>
      </c>
      <c r="G21" s="113">
        <f>SUM(D21:F21)</f>
        <v>0</v>
      </c>
      <c r="H21" s="49">
        <f t="shared" si="1"/>
        <v>0</v>
      </c>
      <c r="I21" s="50">
        <f>C21-G21</f>
        <v>0</v>
      </c>
      <c r="J21" s="51">
        <f>G21*0.05</f>
        <v>0</v>
      </c>
    </row>
    <row r="22" spans="1:11" s="28" customFormat="1" ht="16" customHeight="1">
      <c r="A22" s="62"/>
      <c r="B22" s="112" t="s">
        <v>124</v>
      </c>
      <c r="C22" s="64">
        <v>0</v>
      </c>
      <c r="D22" s="48">
        <v>0</v>
      </c>
      <c r="E22" s="48">
        <v>0</v>
      </c>
      <c r="F22" s="48">
        <v>0</v>
      </c>
      <c r="G22" s="113">
        <f>SUM(D22:F22)</f>
        <v>0</v>
      </c>
      <c r="H22" s="49">
        <f t="shared" si="1"/>
        <v>0</v>
      </c>
      <c r="I22" s="50">
        <f>C22-G22</f>
        <v>0</v>
      </c>
      <c r="J22" s="51">
        <f>G22*0.05</f>
        <v>0</v>
      </c>
    </row>
    <row r="23" spans="1:11" s="28" customFormat="1" ht="16" customHeight="1">
      <c r="A23" s="62"/>
      <c r="B23" s="62" t="s">
        <v>111</v>
      </c>
      <c r="C23" s="64">
        <v>0</v>
      </c>
      <c r="D23" s="48">
        <v>0</v>
      </c>
      <c r="E23" s="48">
        <v>0</v>
      </c>
      <c r="F23" s="48">
        <v>0</v>
      </c>
      <c r="G23" s="113">
        <f t="shared" si="3"/>
        <v>0</v>
      </c>
      <c r="H23" s="49">
        <f t="shared" si="1"/>
        <v>0</v>
      </c>
      <c r="I23" s="50">
        <f t="shared" si="2"/>
        <v>0</v>
      </c>
      <c r="J23" s="51">
        <f t="shared" si="0"/>
        <v>0</v>
      </c>
    </row>
    <row r="24" spans="1:11" s="28" customFormat="1" ht="16" customHeight="1">
      <c r="A24" s="62"/>
      <c r="B24" s="62" t="s">
        <v>107</v>
      </c>
      <c r="C24" s="64">
        <v>0</v>
      </c>
      <c r="D24" s="48">
        <v>0</v>
      </c>
      <c r="E24" s="48">
        <v>0</v>
      </c>
      <c r="F24" s="48">
        <v>0</v>
      </c>
      <c r="G24" s="113">
        <f t="shared" si="3"/>
        <v>0</v>
      </c>
      <c r="H24" s="49">
        <f t="shared" si="1"/>
        <v>0</v>
      </c>
      <c r="I24" s="50">
        <f t="shared" si="2"/>
        <v>0</v>
      </c>
      <c r="J24" s="51">
        <f t="shared" si="0"/>
        <v>0</v>
      </c>
    </row>
    <row r="25" spans="1:11" s="28" customFormat="1" ht="16" customHeight="1">
      <c r="A25" s="62"/>
      <c r="B25" s="62" t="s">
        <v>86</v>
      </c>
      <c r="C25" s="64">
        <v>0</v>
      </c>
      <c r="D25" s="48">
        <v>0</v>
      </c>
      <c r="E25" s="48">
        <v>0</v>
      </c>
      <c r="F25" s="48">
        <v>0</v>
      </c>
      <c r="G25" s="113">
        <f t="shared" si="3"/>
        <v>0</v>
      </c>
      <c r="H25" s="49">
        <f t="shared" si="1"/>
        <v>0</v>
      </c>
      <c r="I25" s="50">
        <f t="shared" si="2"/>
        <v>0</v>
      </c>
      <c r="J25" s="51">
        <f t="shared" si="0"/>
        <v>0</v>
      </c>
    </row>
    <row r="26" spans="1:11" s="28" customFormat="1" ht="16" customHeight="1">
      <c r="A26" s="62"/>
      <c r="B26" s="62" t="s">
        <v>85</v>
      </c>
      <c r="C26" s="64">
        <v>0</v>
      </c>
      <c r="D26" s="48">
        <v>0</v>
      </c>
      <c r="E26" s="48">
        <v>0</v>
      </c>
      <c r="F26" s="48">
        <v>0</v>
      </c>
      <c r="G26" s="113">
        <f>SUM(D26:F26)</f>
        <v>0</v>
      </c>
      <c r="H26" s="49">
        <f t="shared" si="1"/>
        <v>0</v>
      </c>
      <c r="I26" s="50">
        <f>C26-G26</f>
        <v>0</v>
      </c>
      <c r="J26" s="51">
        <f>G26*0.05</f>
        <v>0</v>
      </c>
    </row>
    <row r="27" spans="1:11" s="28" customFormat="1" ht="16" customHeight="1">
      <c r="A27" s="62"/>
      <c r="B27" s="115" t="s">
        <v>155</v>
      </c>
      <c r="C27" s="64">
        <v>0</v>
      </c>
      <c r="D27" s="48">
        <v>0</v>
      </c>
      <c r="E27" s="48">
        <v>0</v>
      </c>
      <c r="F27" s="48">
        <v>0</v>
      </c>
      <c r="G27" s="113">
        <f>SUM(D27:F27)</f>
        <v>0</v>
      </c>
      <c r="H27" s="49">
        <f t="shared" si="1"/>
        <v>0</v>
      </c>
      <c r="I27" s="50">
        <f>C27-G27</f>
        <v>0</v>
      </c>
      <c r="J27" s="51">
        <f>G27*0.05</f>
        <v>0</v>
      </c>
    </row>
    <row r="28" spans="1:11" s="28" customFormat="1" ht="16" customHeight="1">
      <c r="A28" s="62"/>
      <c r="B28" s="63"/>
      <c r="C28" s="64">
        <v>0</v>
      </c>
      <c r="D28" s="48">
        <v>0</v>
      </c>
      <c r="E28" s="48">
        <v>0</v>
      </c>
      <c r="F28" s="48">
        <v>0</v>
      </c>
      <c r="G28" s="113">
        <f>SUM(D28:F28)</f>
        <v>0</v>
      </c>
      <c r="H28" s="49">
        <f t="shared" si="1"/>
        <v>0</v>
      </c>
      <c r="I28" s="50">
        <f>C28-G28</f>
        <v>0</v>
      </c>
      <c r="J28" s="51">
        <f>G28*0.05</f>
        <v>0</v>
      </c>
    </row>
    <row r="29" spans="1:11" s="117" customFormat="1" ht="16" customHeight="1">
      <c r="A29" s="46"/>
      <c r="B29" s="52" t="s">
        <v>81</v>
      </c>
      <c r="C29" s="53">
        <f t="shared" ref="C29:J29" si="4">SUM(C13:C28)</f>
        <v>0</v>
      </c>
      <c r="D29" s="53">
        <f t="shared" si="4"/>
        <v>0</v>
      </c>
      <c r="E29" s="53">
        <f t="shared" si="4"/>
        <v>0</v>
      </c>
      <c r="F29" s="53">
        <f t="shared" si="4"/>
        <v>0</v>
      </c>
      <c r="G29" s="53">
        <f t="shared" si="4"/>
        <v>0</v>
      </c>
      <c r="H29" s="84">
        <f>IFERROR(G29/C29,0)</f>
        <v>0</v>
      </c>
      <c r="I29" s="53">
        <f t="shared" si="4"/>
        <v>0</v>
      </c>
      <c r="J29" s="83">
        <f t="shared" si="4"/>
        <v>0</v>
      </c>
      <c r="K29" s="116"/>
    </row>
    <row r="30" spans="1:11" s="28" customFormat="1" ht="16" customHeight="1" thickBot="1">
      <c r="A30" s="54"/>
      <c r="B30" s="54"/>
      <c r="C30" s="54"/>
      <c r="D30" s="54"/>
      <c r="E30" s="54"/>
      <c r="F30" s="54"/>
      <c r="G30" s="54"/>
      <c r="H30" s="55"/>
      <c r="I30" s="56"/>
      <c r="J30" s="57"/>
    </row>
    <row r="31" spans="1:11" ht="12.75" customHeight="1" thickBot="1">
      <c r="A31" s="118"/>
      <c r="B31" s="25"/>
      <c r="C31" s="25"/>
      <c r="D31" s="25"/>
      <c r="E31" s="25"/>
      <c r="F31" s="25"/>
      <c r="H31" s="19"/>
    </row>
    <row r="32" spans="1:11" ht="20">
      <c r="A32"/>
      <c r="B32" s="136" t="s">
        <v>126</v>
      </c>
      <c r="C32" s="133"/>
      <c r="H32" s="19"/>
    </row>
    <row r="33" spans="2:3" ht="20">
      <c r="B33" s="137" t="s">
        <v>152</v>
      </c>
      <c r="C33" s="134"/>
    </row>
    <row r="34" spans="2:3" ht="20">
      <c r="B34" s="137" t="s">
        <v>153</v>
      </c>
      <c r="C34" s="134"/>
    </row>
    <row r="35" spans="2:3" ht="21" thickBot="1">
      <c r="B35" s="138" t="s">
        <v>127</v>
      </c>
      <c r="C35" s="135"/>
    </row>
  </sheetData>
  <sheetProtection insertRows="0"/>
  <mergeCells count="5">
    <mergeCell ref="I5:J5"/>
    <mergeCell ref="I2:J2"/>
    <mergeCell ref="I3:J3"/>
    <mergeCell ref="I4:J4"/>
    <mergeCell ref="I6:J6"/>
  </mergeCells>
  <phoneticPr fontId="0" type="noConversion"/>
  <pageMargins left="0.25" right="0.25" top="1" bottom="1" header="0.5" footer="0.5"/>
  <pageSetup scale="70"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workbookViewId="0">
      <selection activeCell="L6" sqref="L6"/>
    </sheetView>
  </sheetViews>
  <sheetFormatPr baseColWidth="10" defaultRowHeight="12"/>
  <cols>
    <col min="1" max="1" width="4.59765625" style="120" customWidth="1"/>
    <col min="2" max="16384" width="11" style="120"/>
  </cols>
  <sheetData>
    <row r="1" spans="1:2" ht="16">
      <c r="A1" s="121" t="s">
        <v>141</v>
      </c>
    </row>
    <row r="2" spans="1:2" ht="16">
      <c r="A2" s="123" t="s">
        <v>142</v>
      </c>
    </row>
    <row r="5" spans="1:2" ht="16">
      <c r="A5" s="121" t="s">
        <v>130</v>
      </c>
    </row>
    <row r="6" spans="1:2" ht="16">
      <c r="A6" s="123" t="s">
        <v>132</v>
      </c>
    </row>
    <row r="7" spans="1:2" ht="16">
      <c r="A7" s="123" t="s">
        <v>140</v>
      </c>
    </row>
    <row r="8" spans="1:2" ht="16">
      <c r="B8" s="119" t="s">
        <v>128</v>
      </c>
    </row>
    <row r="9" spans="1:2" ht="16">
      <c r="B9" s="119" t="s">
        <v>129</v>
      </c>
    </row>
    <row r="10" spans="1:2" ht="16">
      <c r="B10" s="119" t="s">
        <v>139</v>
      </c>
    </row>
    <row r="11" spans="1:2" ht="16">
      <c r="A11" s="123" t="s">
        <v>133</v>
      </c>
    </row>
    <row r="12" spans="1:2" ht="16">
      <c r="A12" s="123" t="s">
        <v>134</v>
      </c>
    </row>
    <row r="13" spans="1:2" ht="16">
      <c r="A13" s="123" t="s">
        <v>135</v>
      </c>
    </row>
    <row r="14" spans="1:2" ht="16">
      <c r="A14" s="122"/>
    </row>
    <row r="15" spans="1:2" ht="16">
      <c r="A15" s="122"/>
    </row>
    <row r="16" spans="1:2" ht="16">
      <c r="A16" s="121" t="s">
        <v>131</v>
      </c>
    </row>
    <row r="17" spans="1:1" ht="16">
      <c r="A17" s="123" t="s">
        <v>136</v>
      </c>
    </row>
    <row r="18" spans="1:1" ht="16">
      <c r="A18" s="123" t="s">
        <v>137</v>
      </c>
    </row>
    <row r="19" spans="1:1" ht="16">
      <c r="A19" s="123" t="s">
        <v>138</v>
      </c>
    </row>
    <row r="33" spans="10:10" ht="16">
      <c r="J33" s="119"/>
    </row>
  </sheetData>
  <sheetProtection algorithmName="SHA-512" hashValue="PWFXI4+nmp5Ku7VNDLbp9bUIAZDYUMHWCvTPNw+289mbJkgjlylSvznLK5b9ybLMViUaPso3mxtDZk2AQRfKvQ==" saltValue="U5pMDgnOPHlgrJUckMRPvg==" spinCount="100000" sheet="1" objects="1" scenarios="1"/>
  <pageMargins left="0.7" right="0.7" top="0.75" bottom="0.75" header="0.3" footer="0.3"/>
  <pageSetup scale="58" fitToHeight="4"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topLeftCell="B1" workbookViewId="0">
      <selection activeCell="G39" sqref="G39"/>
    </sheetView>
  </sheetViews>
  <sheetFormatPr baseColWidth="10" defaultColWidth="9" defaultRowHeight="12"/>
  <cols>
    <col min="1" max="1" width="1.3984375" customWidth="1"/>
    <col min="2" max="2" width="75.19921875" customWidth="1"/>
    <col min="3" max="3" width="1.796875" customWidth="1"/>
    <col min="4" max="4" width="6.3984375" customWidth="1"/>
    <col min="5" max="6" width="18.59765625" customWidth="1"/>
  </cols>
  <sheetData>
    <row r="1" spans="2:6" ht="13">
      <c r="B1" s="75" t="s">
        <v>112</v>
      </c>
      <c r="C1" s="75"/>
      <c r="D1" s="79"/>
      <c r="E1" s="79"/>
      <c r="F1" s="79"/>
    </row>
    <row r="2" spans="2:6" ht="13">
      <c r="B2" s="75" t="s">
        <v>113</v>
      </c>
      <c r="C2" s="75"/>
      <c r="D2" s="79"/>
      <c r="E2" s="79"/>
      <c r="F2" s="79"/>
    </row>
    <row r="3" spans="2:6">
      <c r="B3" s="76"/>
      <c r="C3" s="76"/>
      <c r="D3" s="80"/>
      <c r="E3" s="80"/>
      <c r="F3" s="80"/>
    </row>
    <row r="4" spans="2:6" ht="39">
      <c r="B4" s="76" t="s">
        <v>114</v>
      </c>
      <c r="C4" s="76"/>
      <c r="D4" s="80"/>
      <c r="E4" s="80"/>
      <c r="F4" s="80"/>
    </row>
    <row r="5" spans="2:6">
      <c r="B5" s="76"/>
      <c r="C5" s="76"/>
      <c r="D5" s="80"/>
      <c r="E5" s="80"/>
      <c r="F5" s="80"/>
    </row>
    <row r="6" spans="2:6" ht="13">
      <c r="B6" s="75" t="s">
        <v>115</v>
      </c>
      <c r="C6" s="75"/>
      <c r="D6" s="79"/>
      <c r="E6" s="79" t="s">
        <v>116</v>
      </c>
      <c r="F6" s="79" t="s">
        <v>117</v>
      </c>
    </row>
    <row r="7" spans="2:6" ht="13" thickBot="1">
      <c r="B7" s="76"/>
      <c r="C7" s="76"/>
      <c r="D7" s="80"/>
      <c r="E7" s="80"/>
      <c r="F7" s="80"/>
    </row>
    <row r="8" spans="2:6" ht="27" thickBot="1">
      <c r="B8" s="77" t="s">
        <v>118</v>
      </c>
      <c r="C8" s="78"/>
      <c r="D8" s="81"/>
      <c r="E8" s="81">
        <v>3</v>
      </c>
      <c r="F8" s="82" t="s">
        <v>119</v>
      </c>
    </row>
    <row r="9" spans="2:6">
      <c r="B9" s="76"/>
      <c r="C9" s="76"/>
      <c r="D9" s="80"/>
      <c r="E9" s="80"/>
      <c r="F9" s="80"/>
    </row>
    <row r="10" spans="2:6">
      <c r="B10" s="76"/>
      <c r="C10" s="76"/>
      <c r="D10" s="80"/>
      <c r="E10" s="80"/>
      <c r="F10" s="80"/>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Pay Application</vt:lpstr>
      <vt:lpstr>SOV Continuation Sheet</vt:lpstr>
      <vt:lpstr>Tips</vt:lpstr>
      <vt:lpstr>Compatibility Report</vt:lpstr>
      <vt:lpstr>'Pay Application'!Print_Area</vt:lpstr>
      <vt:lpstr>'SOV Continuation Sheet'!Print_Area</vt:lpstr>
      <vt:lpstr>Print_Area_MI</vt:lpstr>
      <vt:lpstr>Print_Titles_MI</vt:lpstr>
    </vt:vector>
  </TitlesOfParts>
  <Company>Henderson,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Creasman</dc:creator>
  <cp:lastModifiedBy>Microsoft Office User</cp:lastModifiedBy>
  <cp:lastPrinted>2024-08-30T20:47:24Z</cp:lastPrinted>
  <dcterms:created xsi:type="dcterms:W3CDTF">2000-02-21T17:18:32Z</dcterms:created>
  <dcterms:modified xsi:type="dcterms:W3CDTF">2024-08-30T20:54:09Z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-571703509</vt:i4>
  </property>
  <property fmtid="{D5CDD505-2E9C-101B-9397-08002B2CF9AE}" pid="3" name="_EmailSubject">
    <vt:lpwstr>Application for payment</vt:lpwstr>
  </property>
  <property fmtid="{D5CDD505-2E9C-101B-9397-08002B2CF9AE}" pid="4" name="_AuthorEmail">
    <vt:lpwstr>Christa@hendersonincgc.com</vt:lpwstr>
  </property>
  <property fmtid="{D5CDD505-2E9C-101B-9397-08002B2CF9AE}" pid="5" name="_AuthorEmailDisplayName">
    <vt:lpwstr>Christa Kirby</vt:lpwstr>
  </property>
  <property fmtid="{D5CDD505-2E9C-101B-9397-08002B2CF9AE}" pid="6" name="_ReviewingToolsShownOnce">
    <vt:lpwstr/>
  </property>
</Properties>
</file>